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360" yWindow="300" windowWidth="14895" windowHeight="7875" tabRatio="894"/>
  </bookViews>
  <sheets>
    <sheet name="MARÇO" sheetId="25" r:id="rId1"/>
    <sheet name="ABRIL" sheetId="28" r:id="rId2"/>
    <sheet name="MAIO" sheetId="29" r:id="rId3"/>
    <sheet name="JUNHO" sheetId="30" r:id="rId4"/>
    <sheet name="AGOSTO" sheetId="32" r:id="rId5"/>
    <sheet name="SETEMBRO" sheetId="33" r:id="rId6"/>
    <sheet name="OUTUBRO" sheetId="31" r:id="rId7"/>
    <sheet name="NOVEMBRO" sheetId="34" r:id="rId8"/>
  </sheets>
  <calcPr calcId="144525"/>
</workbook>
</file>

<file path=xl/calcChain.xml><?xml version="1.0" encoding="utf-8"?>
<calcChain xmlns="http://schemas.openxmlformats.org/spreadsheetml/2006/main">
  <c r="F55" i="34" l="1"/>
  <c r="F53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F59" i="33"/>
  <c r="F57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F57" i="32"/>
  <c r="F55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F61" i="31"/>
  <c r="F59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F57" i="30"/>
  <c r="F55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F59" i="29"/>
  <c r="F57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F59" i="28"/>
  <c r="F57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20" i="25"/>
  <c r="H21" i="25"/>
  <c r="H22" i="25"/>
  <c r="H23" i="25"/>
  <c r="H24" i="25"/>
  <c r="H25" i="25"/>
  <c r="H26" i="25"/>
  <c r="H27" i="25"/>
  <c r="H28" i="25"/>
  <c r="F57" i="25"/>
  <c r="F55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F59" i="32" l="1"/>
  <c r="G59" i="32" s="1"/>
  <c r="F57" i="34"/>
  <c r="G57" i="34" s="1"/>
  <c r="F63" i="31"/>
  <c r="G63" i="31" s="1"/>
  <c r="F61" i="29"/>
  <c r="G61" i="29" s="1"/>
  <c r="F61" i="28"/>
  <c r="G61" i="28" s="1"/>
  <c r="F61" i="33"/>
  <c r="G61" i="33" s="1"/>
  <c r="F59" i="30"/>
  <c r="G59" i="30" s="1"/>
  <c r="F59" i="25"/>
  <c r="G59" i="25" s="1"/>
</calcChain>
</file>

<file path=xl/sharedStrings.xml><?xml version="1.0" encoding="utf-8"?>
<sst xmlns="http://schemas.openxmlformats.org/spreadsheetml/2006/main" count="232" uniqueCount="35">
  <si>
    <t>RELATÓRIO</t>
  </si>
  <si>
    <t>PROCEDIMENTO OPERACIONAL DE SERVIÇO - POS</t>
  </si>
  <si>
    <t>DATA</t>
  </si>
  <si>
    <t>SIM</t>
  </si>
  <si>
    <t>NÃO</t>
  </si>
  <si>
    <t>ALA</t>
  </si>
  <si>
    <t>EFETIVO 
OPERACIONAL 
PARTICIPANTE</t>
  </si>
  <si>
    <t>PORCENTAGEM DE PARTICIPANTES</t>
  </si>
  <si>
    <t>EFETIVO OPERACIONAL DE SERVIÇO</t>
  </si>
  <si>
    <t>EFETIVO 
OPERACIONAL
DE SERVIÇO</t>
  </si>
  <si>
    <t>BG</t>
  </si>
  <si>
    <t>POSTO/
GRAD.</t>
  </si>
  <si>
    <t>RG</t>
  </si>
  <si>
    <t>NOME</t>
  </si>
  <si>
    <t>FOI REALIZADO?</t>
  </si>
  <si>
    <t>INSTRUTORES</t>
  </si>
  <si>
    <t>MILITARES QUE NÃO 
PARTICIPARAM</t>
  </si>
  <si>
    <t>QTD</t>
  </si>
  <si>
    <t>MOTIVO</t>
  </si>
  <si>
    <t xml:space="preserve">SE NÃO </t>
  </si>
  <si>
    <t>QUAL O MOTIVO?</t>
  </si>
  <si>
    <t>SE SIM</t>
  </si>
  <si>
    <t>CARGA 
HORÁRIA</t>
  </si>
  <si>
    <t xml:space="preserve">EFETIVO OPERACIONAL PARTICIPANTE </t>
  </si>
  <si>
    <t>DISCIPLINA MINISTRADA</t>
  </si>
  <si>
    <t>Identificação da OBM</t>
  </si>
  <si>
    <t>Nome do Comandante da Unidade - Posto do Comandante</t>
  </si>
  <si>
    <t>QUANTIDADE DE MILITARES QUE PARTICIPARAM DOS POS'S DO MÊS DE MARÇO DE 2014</t>
  </si>
  <si>
    <t>QUANTIDADE DE MILITARES QUE PARTICIPARAM DOS POS'S DO MÊS DE ABRIL DE 2014</t>
  </si>
  <si>
    <t>QUANTIDADE DE MILITARES QUE PARTICIPARAM DOS POS'S DO MÊS DE MAIO DE 2014</t>
  </si>
  <si>
    <t>QUANTIDADE DE MILITARES QUE PARTICIPARAM DOS POS'S DO MÊS DE JUNHO DE 2014</t>
  </si>
  <si>
    <t>QUANTIDADE DE MILITARES QUE PARTICIPARAM DOS POS'S DO MÊS DE AGOSTO DE 2014</t>
  </si>
  <si>
    <t>QUANTIDADE DE MILITARES QUE PARTICIPARAM DOS POS'S DO MÊS DE SETEMBRO DE 2014</t>
  </si>
  <si>
    <t>QUANTIDADE DE MILITARES QUE PARTICIPARAM DOS POS'S DO MÊS DE OUTUBRO DE 2014</t>
  </si>
  <si>
    <t>QUANTIDADE DE MILITARES QUE PARTICIPARAM DOS POS'S DO MÊS DE NOVEMBRO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</si>
</sst>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" fontId="5" fillId="0" borderId="2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10" fontId="1" fillId="0" borderId="32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" fontId="5" fillId="0" borderId="11" xfId="0" applyNumberFormat="1" applyFont="1" applyBorder="1" applyAlignment="1">
      <alignment horizontal="center" vertical="center"/>
    </xf>
    <xf numFmtId="16" fontId="5" fillId="0" borderId="12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16" fontId="5" fillId="0" borderId="19" xfId="0" applyNumberFormat="1" applyFont="1" applyBorder="1" applyAlignment="1">
      <alignment horizontal="center" vertical="center"/>
    </xf>
    <xf numFmtId="16" fontId="5" fillId="0" borderId="21" xfId="0" applyNumberFormat="1" applyFont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view="pageLayout" zoomScaleNormal="85" workbookViewId="0">
      <selection activeCell="F10" sqref="F10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11" customWidth="1"/>
    <col min="4" max="4" width="6.7109375" style="11" customWidth="1"/>
    <col min="5" max="5" width="22.42578125" style="11" customWidth="1"/>
    <col min="6" max="6" width="15" style="11" customWidth="1"/>
    <col min="7" max="7" width="15.7109375" style="11" customWidth="1"/>
    <col min="8" max="8" width="5.42578125" style="11" bestFit="1" customWidth="1"/>
    <col min="9" max="9" width="27.85546875" style="11" customWidth="1"/>
    <col min="10" max="10" width="9.28515625" style="11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27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11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15" t="s">
        <v>3</v>
      </c>
      <c r="D7" s="7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x14ac:dyDescent="0.2">
      <c r="A8" s="4">
        <v>41701</v>
      </c>
      <c r="B8" s="30"/>
      <c r="C8" s="1"/>
      <c r="D8" s="21"/>
      <c r="E8" s="18"/>
      <c r="F8" s="1"/>
      <c r="G8" s="1"/>
      <c r="H8" s="3">
        <f t="shared" ref="H8:H28" si="0">(F8-G8)</f>
        <v>0</v>
      </c>
      <c r="I8" s="69"/>
      <c r="J8" s="51"/>
      <c r="K8" s="70"/>
    </row>
    <row r="9" spans="1:11" x14ac:dyDescent="0.2">
      <c r="A9" s="4">
        <v>41702</v>
      </c>
      <c r="B9" s="30"/>
      <c r="C9" s="1"/>
      <c r="D9" s="21"/>
      <c r="E9" s="18"/>
      <c r="F9" s="1"/>
      <c r="G9" s="1"/>
      <c r="H9" s="3">
        <f t="shared" si="0"/>
        <v>0</v>
      </c>
      <c r="I9" s="69"/>
      <c r="J9" s="51"/>
      <c r="K9" s="70"/>
    </row>
    <row r="10" spans="1:11" x14ac:dyDescent="0.2">
      <c r="A10" s="4">
        <v>41703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41704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41705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41708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41709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s="25" customFormat="1" x14ac:dyDescent="0.2">
      <c r="A15" s="4">
        <v>41710</v>
      </c>
      <c r="B15" s="30"/>
      <c r="C15" s="2"/>
      <c r="D15" s="22"/>
      <c r="E15" s="19"/>
      <c r="F15" s="2"/>
      <c r="G15" s="2"/>
      <c r="H15" s="3">
        <f t="shared" si="0"/>
        <v>0</v>
      </c>
      <c r="I15" s="75"/>
      <c r="J15" s="76"/>
      <c r="K15" s="77"/>
    </row>
    <row r="16" spans="1:11" s="25" customFormat="1" x14ac:dyDescent="0.2">
      <c r="A16" s="4">
        <v>41711</v>
      </c>
      <c r="B16" s="30"/>
      <c r="C16" s="2"/>
      <c r="D16" s="22"/>
      <c r="E16" s="19"/>
      <c r="F16" s="2"/>
      <c r="G16" s="2"/>
      <c r="H16" s="3">
        <f t="shared" si="0"/>
        <v>0</v>
      </c>
      <c r="I16" s="75"/>
      <c r="J16" s="76"/>
      <c r="K16" s="77"/>
    </row>
    <row r="17" spans="1:11" s="25" customFormat="1" x14ac:dyDescent="0.2">
      <c r="A17" s="4">
        <v>41712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x14ac:dyDescent="0.2">
      <c r="A18" s="4">
        <v>41715</v>
      </c>
      <c r="B18" s="30"/>
      <c r="C18" s="1"/>
      <c r="D18" s="21"/>
      <c r="E18" s="18"/>
      <c r="F18" s="1"/>
      <c r="G18" s="1"/>
      <c r="H18" s="3">
        <f t="shared" si="0"/>
        <v>0</v>
      </c>
      <c r="I18" s="69"/>
      <c r="J18" s="51"/>
      <c r="K18" s="70"/>
    </row>
    <row r="19" spans="1:11" x14ac:dyDescent="0.2">
      <c r="A19" s="4">
        <v>41716</v>
      </c>
      <c r="B19" s="30"/>
      <c r="C19" s="1"/>
      <c r="D19" s="21"/>
      <c r="E19" s="18"/>
      <c r="F19" s="1"/>
      <c r="G19" s="1"/>
      <c r="H19" s="3">
        <f t="shared" si="0"/>
        <v>0</v>
      </c>
      <c r="I19" s="69"/>
      <c r="J19" s="51"/>
      <c r="K19" s="70"/>
    </row>
    <row r="20" spans="1:11" x14ac:dyDescent="0.2">
      <c r="A20" s="4">
        <v>41717</v>
      </c>
      <c r="B20" s="26"/>
      <c r="C20" s="14"/>
      <c r="D20" s="23"/>
      <c r="E20" s="18"/>
      <c r="F20" s="14"/>
      <c r="G20" s="14"/>
      <c r="H20" s="3">
        <f t="shared" si="0"/>
        <v>0</v>
      </c>
      <c r="I20" s="69"/>
      <c r="J20" s="51"/>
      <c r="K20" s="70"/>
    </row>
    <row r="21" spans="1:11" x14ac:dyDescent="0.2">
      <c r="A21" s="4">
        <v>41718</v>
      </c>
      <c r="B21" s="26"/>
      <c r="C21" s="14"/>
      <c r="D21" s="23"/>
      <c r="E21" s="18"/>
      <c r="F21" s="14"/>
      <c r="G21" s="14"/>
      <c r="H21" s="3">
        <f t="shared" si="0"/>
        <v>0</v>
      </c>
      <c r="I21" s="69"/>
      <c r="J21" s="51"/>
      <c r="K21" s="70"/>
    </row>
    <row r="22" spans="1:11" x14ac:dyDescent="0.2">
      <c r="A22" s="4">
        <v>41719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41722</v>
      </c>
      <c r="B23" s="26"/>
      <c r="C23" s="14"/>
      <c r="D23" s="40"/>
      <c r="E23" s="18"/>
      <c r="F23" s="41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41723</v>
      </c>
      <c r="B24" s="26"/>
      <c r="C24" s="14"/>
      <c r="D24" s="40"/>
      <c r="E24" s="18"/>
      <c r="F24" s="41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41724</v>
      </c>
      <c r="B25" s="26"/>
      <c r="C25" s="1"/>
      <c r="D25" s="38"/>
      <c r="E25" s="18"/>
      <c r="F25" s="39"/>
      <c r="G25" s="1"/>
      <c r="H25" s="3">
        <f t="shared" si="0"/>
        <v>0</v>
      </c>
      <c r="I25" s="69"/>
      <c r="J25" s="51"/>
      <c r="K25" s="70"/>
    </row>
    <row r="26" spans="1:11" x14ac:dyDescent="0.2">
      <c r="A26" s="4">
        <v>41725</v>
      </c>
      <c r="B26" s="26"/>
      <c r="C26" s="1"/>
      <c r="D26" s="38"/>
      <c r="E26" s="18"/>
      <c r="F26" s="39"/>
      <c r="G26" s="1"/>
      <c r="H26" s="3">
        <f t="shared" si="0"/>
        <v>0</v>
      </c>
      <c r="I26" s="69"/>
      <c r="J26" s="51"/>
      <c r="K26" s="70"/>
    </row>
    <row r="27" spans="1:11" x14ac:dyDescent="0.2">
      <c r="A27" s="4">
        <v>41726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41729</v>
      </c>
      <c r="B28" s="26"/>
      <c r="C28" s="1"/>
      <c r="D28" s="38"/>
      <c r="E28" s="18"/>
      <c r="F28" s="39"/>
      <c r="G28" s="1"/>
      <c r="H28" s="3">
        <f t="shared" si="0"/>
        <v>0</v>
      </c>
      <c r="I28" s="71"/>
      <c r="J28" s="71"/>
      <c r="K28" s="71"/>
    </row>
    <row r="29" spans="1:11" ht="16.5" thickBot="1" x14ac:dyDescent="0.3">
      <c r="A29" s="72" t="s">
        <v>15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</row>
    <row r="30" spans="1:11" s="11" customFormat="1" ht="40.5" customHeight="1" thickBot="1" x14ac:dyDescent="0.3">
      <c r="A30" s="7" t="s">
        <v>2</v>
      </c>
      <c r="B30" s="65" t="s">
        <v>11</v>
      </c>
      <c r="C30" s="66"/>
      <c r="D30" s="7" t="s">
        <v>12</v>
      </c>
      <c r="E30" s="67" t="s">
        <v>13</v>
      </c>
      <c r="F30" s="68"/>
      <c r="G30" s="68"/>
      <c r="H30" s="68"/>
      <c r="I30" s="6" t="s">
        <v>24</v>
      </c>
      <c r="J30" s="36" t="s">
        <v>22</v>
      </c>
      <c r="K30" s="7" t="s">
        <v>10</v>
      </c>
    </row>
    <row r="31" spans="1:11" x14ac:dyDescent="0.2">
      <c r="A31" s="4">
        <v>41701</v>
      </c>
      <c r="B31" s="54"/>
      <c r="C31" s="55"/>
      <c r="D31" s="1"/>
      <c r="E31" s="63"/>
      <c r="F31" s="64"/>
      <c r="G31" s="64"/>
      <c r="H31" s="64"/>
      <c r="I31" s="8"/>
      <c r="J31" s="1"/>
      <c r="K31" s="8"/>
    </row>
    <row r="32" spans="1:11" x14ac:dyDescent="0.2">
      <c r="A32" s="4">
        <v>41702</v>
      </c>
      <c r="B32" s="54"/>
      <c r="C32" s="55"/>
      <c r="D32" s="1"/>
      <c r="E32" s="61"/>
      <c r="F32" s="62"/>
      <c r="G32" s="62"/>
      <c r="H32" s="62"/>
      <c r="I32" s="8"/>
      <c r="J32" s="1"/>
      <c r="K32" s="8"/>
    </row>
    <row r="33" spans="1:11" x14ac:dyDescent="0.2">
      <c r="A33" s="4">
        <v>41703</v>
      </c>
      <c r="B33" s="54"/>
      <c r="C33" s="55"/>
      <c r="D33" s="10"/>
      <c r="E33" s="61"/>
      <c r="F33" s="62"/>
      <c r="G33" s="62"/>
      <c r="H33" s="62"/>
      <c r="I33" s="8"/>
      <c r="J33" s="1"/>
      <c r="K33" s="8"/>
    </row>
    <row r="34" spans="1:11" x14ac:dyDescent="0.2">
      <c r="A34" s="4">
        <v>41704</v>
      </c>
      <c r="B34" s="54"/>
      <c r="C34" s="55"/>
      <c r="D34" s="1"/>
      <c r="E34" s="63"/>
      <c r="F34" s="64"/>
      <c r="G34" s="64"/>
      <c r="H34" s="64"/>
      <c r="I34" s="8"/>
      <c r="J34" s="1"/>
      <c r="K34" s="8"/>
    </row>
    <row r="35" spans="1:11" x14ac:dyDescent="0.2">
      <c r="A35" s="4">
        <v>41705</v>
      </c>
      <c r="B35" s="54"/>
      <c r="C35" s="55"/>
      <c r="D35" s="1"/>
      <c r="E35" s="61"/>
      <c r="F35" s="62"/>
      <c r="G35" s="62"/>
      <c r="H35" s="62"/>
      <c r="I35" s="8"/>
      <c r="J35" s="1"/>
      <c r="K35" s="8"/>
    </row>
    <row r="36" spans="1:11" x14ac:dyDescent="0.2">
      <c r="A36" s="4">
        <v>41708</v>
      </c>
      <c r="B36" s="54"/>
      <c r="C36" s="55"/>
      <c r="D36" s="1"/>
      <c r="E36" s="63"/>
      <c r="F36" s="64"/>
      <c r="G36" s="64"/>
      <c r="H36" s="64"/>
      <c r="I36" s="8"/>
      <c r="J36" s="1"/>
      <c r="K36" s="8"/>
    </row>
    <row r="37" spans="1:11" x14ac:dyDescent="0.2">
      <c r="A37" s="4">
        <v>41709</v>
      </c>
      <c r="B37" s="54"/>
      <c r="C37" s="55"/>
      <c r="D37" s="1"/>
      <c r="E37" s="61"/>
      <c r="F37" s="62"/>
      <c r="G37" s="62"/>
      <c r="H37" s="62"/>
      <c r="I37" s="8"/>
      <c r="J37" s="1"/>
      <c r="K37" s="8"/>
    </row>
    <row r="38" spans="1:11" x14ac:dyDescent="0.2">
      <c r="A38" s="4">
        <v>41710</v>
      </c>
      <c r="B38" s="54"/>
      <c r="C38" s="55"/>
      <c r="D38" s="1"/>
      <c r="E38" s="63"/>
      <c r="F38" s="64"/>
      <c r="G38" s="64"/>
      <c r="H38" s="64"/>
      <c r="I38" s="8"/>
      <c r="J38" s="1"/>
      <c r="K38" s="8"/>
    </row>
    <row r="39" spans="1:11" x14ac:dyDescent="0.2">
      <c r="A39" s="4">
        <v>41711</v>
      </c>
      <c r="B39" s="54"/>
      <c r="C39" s="55"/>
      <c r="D39" s="1"/>
      <c r="E39" s="59"/>
      <c r="F39" s="60"/>
      <c r="G39" s="60"/>
      <c r="H39" s="60"/>
      <c r="I39" s="8"/>
      <c r="J39" s="1"/>
      <c r="K39" s="8"/>
    </row>
    <row r="40" spans="1:11" x14ac:dyDescent="0.2">
      <c r="A40" s="4">
        <v>41712</v>
      </c>
      <c r="B40" s="54"/>
      <c r="C40" s="55"/>
      <c r="D40" s="1"/>
      <c r="E40" s="59"/>
      <c r="F40" s="60"/>
      <c r="G40" s="60"/>
      <c r="H40" s="60"/>
      <c r="I40" s="8"/>
      <c r="J40" s="1"/>
      <c r="K40" s="8"/>
    </row>
    <row r="41" spans="1:11" x14ac:dyDescent="0.2">
      <c r="A41" s="4">
        <v>41715</v>
      </c>
      <c r="B41" s="54"/>
      <c r="C41" s="55"/>
      <c r="D41" s="1"/>
      <c r="E41" s="59"/>
      <c r="F41" s="60"/>
      <c r="G41" s="60"/>
      <c r="H41" s="60"/>
      <c r="I41" s="8"/>
      <c r="J41" s="1"/>
      <c r="K41" s="8"/>
    </row>
    <row r="42" spans="1:11" x14ac:dyDescent="0.2">
      <c r="A42" s="4">
        <v>41716</v>
      </c>
      <c r="B42" s="54"/>
      <c r="C42" s="55"/>
      <c r="D42" s="1"/>
      <c r="E42" s="59"/>
      <c r="F42" s="60"/>
      <c r="G42" s="60"/>
      <c r="H42" s="60"/>
      <c r="I42" s="8"/>
      <c r="J42" s="1"/>
      <c r="K42" s="8"/>
    </row>
    <row r="43" spans="1:11" x14ac:dyDescent="0.2">
      <c r="A43" s="4">
        <v>41717</v>
      </c>
      <c r="B43" s="54"/>
      <c r="C43" s="55"/>
      <c r="D43" s="1"/>
      <c r="E43" s="59"/>
      <c r="F43" s="60"/>
      <c r="G43" s="60"/>
      <c r="H43" s="95"/>
      <c r="I43" s="8"/>
      <c r="J43" s="1"/>
      <c r="K43" s="8"/>
    </row>
    <row r="44" spans="1:11" x14ac:dyDescent="0.2">
      <c r="A44" s="4">
        <v>41718</v>
      </c>
      <c r="B44" s="54"/>
      <c r="C44" s="55"/>
      <c r="D44" s="1"/>
      <c r="E44" s="59"/>
      <c r="F44" s="60"/>
      <c r="G44" s="60"/>
      <c r="H44" s="95"/>
      <c r="I44" s="8"/>
      <c r="J44" s="1"/>
      <c r="K44" s="8"/>
    </row>
    <row r="45" spans="1:11" x14ac:dyDescent="0.2">
      <c r="A45" s="4">
        <v>41719</v>
      </c>
      <c r="B45" s="54"/>
      <c r="C45" s="55"/>
      <c r="D45" s="1"/>
      <c r="E45" s="59"/>
      <c r="F45" s="60"/>
      <c r="G45" s="60"/>
      <c r="H45" s="95"/>
      <c r="I45" s="8"/>
      <c r="J45" s="1"/>
      <c r="K45" s="8"/>
    </row>
    <row r="46" spans="1:11" x14ac:dyDescent="0.2">
      <c r="A46" s="4">
        <v>41722</v>
      </c>
      <c r="B46" s="54"/>
      <c r="C46" s="55"/>
      <c r="D46" s="1"/>
      <c r="E46" s="59"/>
      <c r="F46" s="60"/>
      <c r="G46" s="60"/>
      <c r="H46" s="95"/>
      <c r="I46" s="8"/>
      <c r="J46" s="1"/>
      <c r="K46" s="8"/>
    </row>
    <row r="47" spans="1:11" x14ac:dyDescent="0.2">
      <c r="A47" s="4">
        <v>41723</v>
      </c>
      <c r="B47" s="54"/>
      <c r="C47" s="55"/>
      <c r="D47" s="1"/>
      <c r="E47" s="59"/>
      <c r="F47" s="60"/>
      <c r="G47" s="60"/>
      <c r="H47" s="95"/>
      <c r="I47" s="8"/>
      <c r="J47" s="1"/>
      <c r="K47" s="8"/>
    </row>
    <row r="48" spans="1:11" x14ac:dyDescent="0.2">
      <c r="A48" s="4">
        <v>41724</v>
      </c>
      <c r="B48" s="54"/>
      <c r="C48" s="55"/>
      <c r="D48" s="1"/>
      <c r="E48" s="59"/>
      <c r="F48" s="60"/>
      <c r="G48" s="60"/>
      <c r="H48" s="95"/>
      <c r="I48" s="8"/>
      <c r="J48" s="1"/>
      <c r="K48" s="8"/>
    </row>
    <row r="49" spans="1:11" x14ac:dyDescent="0.2">
      <c r="A49" s="4">
        <v>41725</v>
      </c>
      <c r="B49" s="54"/>
      <c r="C49" s="55"/>
      <c r="D49" s="1"/>
      <c r="E49" s="59"/>
      <c r="F49" s="60"/>
      <c r="G49" s="60"/>
      <c r="H49" s="95"/>
      <c r="I49" s="8"/>
      <c r="J49" s="1"/>
      <c r="K49" s="8"/>
    </row>
    <row r="50" spans="1:11" x14ac:dyDescent="0.2">
      <c r="A50" s="4">
        <v>41726</v>
      </c>
      <c r="B50" s="54"/>
      <c r="C50" s="55"/>
      <c r="D50" s="1"/>
      <c r="E50" s="59"/>
      <c r="F50" s="60"/>
      <c r="G50" s="60"/>
      <c r="H50" s="95"/>
      <c r="I50" s="8"/>
      <c r="J50" s="1"/>
      <c r="K50" s="8"/>
    </row>
    <row r="51" spans="1:11" x14ac:dyDescent="0.2">
      <c r="A51" s="4">
        <v>41729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ht="13.5" thickBot="1" x14ac:dyDescent="0.3">
      <c r="A52" s="11"/>
      <c r="B52" s="11"/>
    </row>
    <row r="53" spans="1:11" x14ac:dyDescent="0.25">
      <c r="A53" s="56" t="s">
        <v>0</v>
      </c>
      <c r="B53" s="57"/>
      <c r="C53" s="57"/>
      <c r="D53" s="57"/>
      <c r="E53" s="57"/>
      <c r="F53" s="58"/>
    </row>
    <row r="54" spans="1:11" x14ac:dyDescent="0.25">
      <c r="A54" s="50"/>
      <c r="B54" s="51"/>
      <c r="C54" s="51"/>
      <c r="D54" s="51"/>
      <c r="E54" s="51"/>
      <c r="F54" s="32"/>
    </row>
    <row r="55" spans="1:11" x14ac:dyDescent="0.25">
      <c r="A55" s="33" t="s">
        <v>8</v>
      </c>
      <c r="B55" s="28"/>
      <c r="C55" s="28"/>
      <c r="D55" s="28"/>
      <c r="E55" s="29"/>
      <c r="F55" s="21">
        <f>SUM(F8:F28)</f>
        <v>0</v>
      </c>
    </row>
    <row r="56" spans="1:11" x14ac:dyDescent="0.25">
      <c r="A56" s="50"/>
      <c r="B56" s="51"/>
      <c r="C56" s="51"/>
      <c r="D56" s="51"/>
      <c r="E56" s="51"/>
      <c r="F56" s="32"/>
    </row>
    <row r="57" spans="1:11" s="27" customFormat="1" x14ac:dyDescent="0.25">
      <c r="A57" s="48" t="s">
        <v>23</v>
      </c>
      <c r="B57" s="49"/>
      <c r="C57" s="49"/>
      <c r="D57" s="49"/>
      <c r="E57" s="49"/>
      <c r="F57" s="21">
        <f>SUM(G8:G28)</f>
        <v>0</v>
      </c>
    </row>
    <row r="58" spans="1:11" s="27" customFormat="1" x14ac:dyDescent="0.25">
      <c r="A58" s="50"/>
      <c r="B58" s="51"/>
      <c r="C58" s="51"/>
      <c r="D58" s="51"/>
      <c r="E58" s="51"/>
      <c r="F58" s="34"/>
    </row>
    <row r="59" spans="1:11" s="27" customFormat="1" ht="13.5" thickBot="1" x14ac:dyDescent="0.3">
      <c r="A59" s="46" t="s">
        <v>7</v>
      </c>
      <c r="B59" s="47"/>
      <c r="C59" s="47"/>
      <c r="D59" s="47"/>
      <c r="E59" s="47"/>
      <c r="F59" s="35" t="e">
        <f>(F57/F55)</f>
        <v>#DIV/0!</v>
      </c>
      <c r="G59" s="52" t="e">
        <f>IF(F59&lt;80%,"NÃO ATINGIU A META (80%)","OK, ATINGIU A META (80%)")</f>
        <v>#DIV/0!</v>
      </c>
      <c r="H59" s="53"/>
      <c r="I59" s="53"/>
    </row>
    <row r="60" spans="1:11" s="27" customFormat="1" x14ac:dyDescent="0.25"/>
    <row r="61" spans="1:11" s="27" customFormat="1" x14ac:dyDescent="0.25"/>
    <row r="62" spans="1:11" s="27" customFormat="1" x14ac:dyDescent="0.25"/>
    <row r="63" spans="1:11" x14ac:dyDescent="0.25">
      <c r="A63" s="11"/>
      <c r="B63" s="11"/>
    </row>
    <row r="64" spans="1:11" x14ac:dyDescent="0.25">
      <c r="A64" s="11"/>
      <c r="B64" s="11"/>
    </row>
    <row r="65" spans="1:11" x14ac:dyDescent="0.25">
      <c r="A65" s="45" t="s">
        <v>26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25">
      <c r="A66" s="45" t="s">
        <v>25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25">
      <c r="A69" s="11"/>
      <c r="B69" s="11"/>
    </row>
    <row r="70" spans="1:11" x14ac:dyDescent="0.25">
      <c r="A70" s="11"/>
      <c r="B70" s="11"/>
    </row>
    <row r="71" spans="1:11" x14ac:dyDescent="0.25">
      <c r="A71" s="11"/>
      <c r="B71" s="11"/>
    </row>
    <row r="72" spans="1:11" x14ac:dyDescent="0.25">
      <c r="A72" s="11"/>
      <c r="B72" s="11"/>
    </row>
    <row r="73" spans="1:11" x14ac:dyDescent="0.25">
      <c r="A73" s="11"/>
      <c r="B73" s="11"/>
    </row>
    <row r="74" spans="1:11" x14ac:dyDescent="0.25">
      <c r="A74" s="11"/>
      <c r="B74" s="11"/>
    </row>
    <row r="75" spans="1:11" x14ac:dyDescent="0.25">
      <c r="A75" s="11"/>
      <c r="B75" s="11"/>
    </row>
    <row r="76" spans="1:11" x14ac:dyDescent="0.25">
      <c r="A76" s="11"/>
      <c r="B76" s="11"/>
    </row>
    <row r="77" spans="1:11" x14ac:dyDescent="0.25">
      <c r="A77" s="11"/>
      <c r="B77" s="11"/>
    </row>
    <row r="78" spans="1:11" x14ac:dyDescent="0.25">
      <c r="A78" s="11"/>
      <c r="B78" s="11"/>
    </row>
    <row r="79" spans="1:11" x14ac:dyDescent="0.25">
      <c r="A79" s="11"/>
      <c r="B79" s="11"/>
    </row>
    <row r="80" spans="1:11" x14ac:dyDescent="0.25">
      <c r="A80" s="11"/>
      <c r="B80" s="11"/>
    </row>
    <row r="81" spans="1:11" x14ac:dyDescent="0.25">
      <c r="A81" s="11"/>
      <c r="B81" s="11"/>
    </row>
    <row r="82" spans="1:11" s="11" customFormat="1" x14ac:dyDescent="0.25">
      <c r="K82" s="9"/>
    </row>
    <row r="83" spans="1:11" s="11" customFormat="1" x14ac:dyDescent="0.25">
      <c r="K83" s="9"/>
    </row>
    <row r="84" spans="1:11" s="11" customFormat="1" x14ac:dyDescent="0.25">
      <c r="K84" s="9"/>
    </row>
    <row r="85" spans="1:11" s="11" customFormat="1" x14ac:dyDescent="0.25">
      <c r="K85" s="9"/>
    </row>
    <row r="86" spans="1:11" s="11" customFormat="1" x14ac:dyDescent="0.25">
      <c r="K86" s="9"/>
    </row>
    <row r="87" spans="1:11" s="11" customFormat="1" x14ac:dyDescent="0.25">
      <c r="K87" s="9"/>
    </row>
    <row r="88" spans="1:11" s="11" customFormat="1" x14ac:dyDescent="0.25">
      <c r="K88" s="9"/>
    </row>
    <row r="89" spans="1:11" s="11" customFormat="1" x14ac:dyDescent="0.25">
      <c r="K89" s="9"/>
    </row>
    <row r="90" spans="1:11" s="11" customFormat="1" x14ac:dyDescent="0.25">
      <c r="K90" s="9"/>
    </row>
    <row r="91" spans="1:11" s="11" customFormat="1" x14ac:dyDescent="0.25">
      <c r="K91" s="9"/>
    </row>
    <row r="92" spans="1:11" s="11" customFormat="1" x14ac:dyDescent="0.25">
      <c r="K92" s="9"/>
    </row>
    <row r="93" spans="1:11" s="11" customFormat="1" x14ac:dyDescent="0.25">
      <c r="K93" s="9"/>
    </row>
    <row r="94" spans="1:11" s="11" customFormat="1" x14ac:dyDescent="0.25">
      <c r="K94" s="9"/>
    </row>
  </sheetData>
  <mergeCells count="88">
    <mergeCell ref="B46:C46"/>
    <mergeCell ref="I8:K8"/>
    <mergeCell ref="B49:C49"/>
    <mergeCell ref="B50:C50"/>
    <mergeCell ref="B51:C51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B43:C43"/>
    <mergeCell ref="B44:C44"/>
    <mergeCell ref="B45:C45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  <mergeCell ref="I7:K7"/>
    <mergeCell ref="I9:K9"/>
    <mergeCell ref="I18:K18"/>
    <mergeCell ref="I11:K11"/>
    <mergeCell ref="I12:K12"/>
    <mergeCell ref="I13:K13"/>
    <mergeCell ref="I14:K14"/>
    <mergeCell ref="I15:K15"/>
    <mergeCell ref="I16:K16"/>
    <mergeCell ref="I17:K17"/>
    <mergeCell ref="I10:K10"/>
    <mergeCell ref="I19:K19"/>
    <mergeCell ref="I28:K28"/>
    <mergeCell ref="I21:K21"/>
    <mergeCell ref="I22:K22"/>
    <mergeCell ref="A29:K29"/>
    <mergeCell ref="I25:K25"/>
    <mergeCell ref="I26:K26"/>
    <mergeCell ref="I27:K27"/>
    <mergeCell ref="B30:C30"/>
    <mergeCell ref="E30:H30"/>
    <mergeCell ref="I20:K20"/>
    <mergeCell ref="I23:K23"/>
    <mergeCell ref="I24:K24"/>
    <mergeCell ref="B31:C31"/>
    <mergeCell ref="E31:H31"/>
    <mergeCell ref="B32:C32"/>
    <mergeCell ref="E32:H32"/>
    <mergeCell ref="B33:C33"/>
    <mergeCell ref="E33:H33"/>
    <mergeCell ref="B34:C34"/>
    <mergeCell ref="E34:H34"/>
    <mergeCell ref="B35:C35"/>
    <mergeCell ref="E35:H35"/>
    <mergeCell ref="B36:C36"/>
    <mergeCell ref="E36:H36"/>
    <mergeCell ref="B37:C37"/>
    <mergeCell ref="E37:H37"/>
    <mergeCell ref="B38:C38"/>
    <mergeCell ref="E38:H38"/>
    <mergeCell ref="B39:C39"/>
    <mergeCell ref="E39:H39"/>
    <mergeCell ref="B40:C40"/>
    <mergeCell ref="E40:H40"/>
    <mergeCell ref="B41:C41"/>
    <mergeCell ref="E41:H41"/>
    <mergeCell ref="B42:C42"/>
    <mergeCell ref="E42:H42"/>
    <mergeCell ref="B47:C47"/>
    <mergeCell ref="B48:C48"/>
    <mergeCell ref="A53:F53"/>
    <mergeCell ref="A54:E54"/>
    <mergeCell ref="A56:E56"/>
    <mergeCell ref="A67:K67"/>
    <mergeCell ref="A68:K68"/>
    <mergeCell ref="A59:E59"/>
    <mergeCell ref="A57:E57"/>
    <mergeCell ref="A58:E58"/>
    <mergeCell ref="G59:I59"/>
    <mergeCell ref="A65:K65"/>
    <mergeCell ref="A66:K66"/>
  </mergeCells>
  <conditionalFormatting sqref="F59">
    <cfRule type="cellIs" dxfId="7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Layout" topLeftCell="A35" zoomScaleNormal="85" workbookViewId="0">
      <selection activeCell="I64" sqref="I64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ht="15" customHeight="1" x14ac:dyDescent="0.2">
      <c r="A8" s="4">
        <v>41730</v>
      </c>
      <c r="B8" s="30"/>
      <c r="C8" s="3"/>
      <c r="D8" s="20"/>
      <c r="E8" s="17"/>
      <c r="F8" s="3"/>
      <c r="G8" s="3"/>
      <c r="H8" s="3">
        <f>(F8-G8)</f>
        <v>0</v>
      </c>
      <c r="I8" s="96"/>
      <c r="J8" s="97"/>
      <c r="K8" s="98"/>
    </row>
    <row r="9" spans="1:11" x14ac:dyDescent="0.2">
      <c r="A9" s="4">
        <v>41731</v>
      </c>
      <c r="B9" s="30"/>
      <c r="C9" s="1"/>
      <c r="D9" s="21"/>
      <c r="E9" s="18"/>
      <c r="F9" s="1"/>
      <c r="G9" s="1"/>
      <c r="H9" s="3">
        <f t="shared" ref="H9:H29" si="0">(F9-G9)</f>
        <v>0</v>
      </c>
      <c r="I9" s="69"/>
      <c r="J9" s="51"/>
      <c r="K9" s="70"/>
    </row>
    <row r="10" spans="1:11" x14ac:dyDescent="0.2">
      <c r="A10" s="4">
        <v>41732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41733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41736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41737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41738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x14ac:dyDescent="0.2">
      <c r="A15" s="4">
        <v>41739</v>
      </c>
      <c r="B15" s="30"/>
      <c r="C15" s="1"/>
      <c r="D15" s="21"/>
      <c r="E15" s="18"/>
      <c r="F15" s="1"/>
      <c r="G15" s="1"/>
      <c r="H15" s="3">
        <f t="shared" si="0"/>
        <v>0</v>
      </c>
      <c r="I15" s="69"/>
      <c r="J15" s="51"/>
      <c r="K15" s="70"/>
    </row>
    <row r="16" spans="1:11" x14ac:dyDescent="0.2">
      <c r="A16" s="4">
        <v>41740</v>
      </c>
      <c r="B16" s="30"/>
      <c r="C16" s="1"/>
      <c r="D16" s="21"/>
      <c r="E16" s="18"/>
      <c r="F16" s="1"/>
      <c r="G16" s="1"/>
      <c r="H16" s="3">
        <f t="shared" si="0"/>
        <v>0</v>
      </c>
      <c r="I16" s="69"/>
      <c r="J16" s="51"/>
      <c r="K16" s="70"/>
    </row>
    <row r="17" spans="1:11" s="25" customFormat="1" x14ac:dyDescent="0.2">
      <c r="A17" s="4">
        <v>41743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s="25" customFormat="1" x14ac:dyDescent="0.2">
      <c r="A18" s="4">
        <v>41744</v>
      </c>
      <c r="B18" s="30"/>
      <c r="C18" s="2"/>
      <c r="D18" s="22"/>
      <c r="E18" s="19"/>
      <c r="F18" s="2"/>
      <c r="G18" s="2"/>
      <c r="H18" s="3">
        <f t="shared" si="0"/>
        <v>0</v>
      </c>
      <c r="I18" s="75"/>
      <c r="J18" s="76"/>
      <c r="K18" s="77"/>
    </row>
    <row r="19" spans="1:11" s="25" customFormat="1" x14ac:dyDescent="0.2">
      <c r="A19" s="4">
        <v>41745</v>
      </c>
      <c r="B19" s="30"/>
      <c r="C19" s="2"/>
      <c r="D19" s="22"/>
      <c r="E19" s="19"/>
      <c r="F19" s="2"/>
      <c r="G19" s="2"/>
      <c r="H19" s="3">
        <f t="shared" si="0"/>
        <v>0</v>
      </c>
      <c r="I19" s="75"/>
      <c r="J19" s="76"/>
      <c r="K19" s="77"/>
    </row>
    <row r="20" spans="1:11" x14ac:dyDescent="0.2">
      <c r="A20" s="4">
        <v>41746</v>
      </c>
      <c r="B20" s="30"/>
      <c r="C20" s="1"/>
      <c r="D20" s="21"/>
      <c r="E20" s="18"/>
      <c r="F20" s="1"/>
      <c r="G20" s="1"/>
      <c r="H20" s="3">
        <f t="shared" si="0"/>
        <v>0</v>
      </c>
      <c r="I20" s="69"/>
      <c r="J20" s="51"/>
      <c r="K20" s="70"/>
    </row>
    <row r="21" spans="1:11" x14ac:dyDescent="0.2">
      <c r="A21" s="4">
        <v>41747</v>
      </c>
      <c r="B21" s="30"/>
      <c r="C21" s="1"/>
      <c r="D21" s="21"/>
      <c r="E21" s="18"/>
      <c r="F21" s="1"/>
      <c r="G21" s="1"/>
      <c r="H21" s="3">
        <f t="shared" si="0"/>
        <v>0</v>
      </c>
      <c r="I21" s="69"/>
      <c r="J21" s="51"/>
      <c r="K21" s="70"/>
    </row>
    <row r="22" spans="1:11" x14ac:dyDescent="0.2">
      <c r="A22" s="4">
        <v>41750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41751</v>
      </c>
      <c r="B23" s="26"/>
      <c r="C23" s="14"/>
      <c r="D23" s="23"/>
      <c r="E23" s="18"/>
      <c r="F23" s="14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41752</v>
      </c>
      <c r="B24" s="26"/>
      <c r="C24" s="14"/>
      <c r="D24" s="23"/>
      <c r="E24" s="18"/>
      <c r="F24" s="14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41753</v>
      </c>
      <c r="B25" s="26"/>
      <c r="C25" s="14"/>
      <c r="D25" s="40"/>
      <c r="E25" s="18"/>
      <c r="F25" s="41"/>
      <c r="G25" s="14"/>
      <c r="H25" s="3">
        <f t="shared" si="0"/>
        <v>0</v>
      </c>
      <c r="I25" s="69"/>
      <c r="J25" s="51"/>
      <c r="K25" s="70"/>
    </row>
    <row r="26" spans="1:11" x14ac:dyDescent="0.2">
      <c r="A26" s="4">
        <v>41754</v>
      </c>
      <c r="B26" s="26"/>
      <c r="C26" s="14"/>
      <c r="D26" s="40"/>
      <c r="E26" s="18"/>
      <c r="F26" s="41"/>
      <c r="G26" s="14"/>
      <c r="H26" s="3">
        <f t="shared" si="0"/>
        <v>0</v>
      </c>
      <c r="I26" s="69"/>
      <c r="J26" s="51"/>
      <c r="K26" s="70"/>
    </row>
    <row r="27" spans="1:11" x14ac:dyDescent="0.2">
      <c r="A27" s="4">
        <v>41757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41758</v>
      </c>
      <c r="B28" s="26"/>
      <c r="C28" s="1"/>
      <c r="D28" s="38"/>
      <c r="E28" s="18"/>
      <c r="F28" s="39"/>
      <c r="G28" s="1"/>
      <c r="H28" s="3">
        <f t="shared" si="0"/>
        <v>0</v>
      </c>
      <c r="I28" s="69"/>
      <c r="J28" s="51"/>
      <c r="K28" s="70"/>
    </row>
    <row r="29" spans="1:11" x14ac:dyDescent="0.2">
      <c r="A29" s="4">
        <v>41759</v>
      </c>
      <c r="B29" s="26"/>
      <c r="C29" s="1"/>
      <c r="D29" s="38"/>
      <c r="E29" s="18"/>
      <c r="F29" s="39"/>
      <c r="G29" s="1"/>
      <c r="H29" s="3">
        <f t="shared" si="0"/>
        <v>0</v>
      </c>
      <c r="I29" s="69"/>
      <c r="J29" s="51"/>
      <c r="K29" s="70"/>
    </row>
    <row r="30" spans="1:11" ht="16.5" thickBot="1" x14ac:dyDescent="0.3">
      <c r="A30" s="72" t="s">
        <v>15</v>
      </c>
      <c r="B30" s="73"/>
      <c r="C30" s="73"/>
      <c r="D30" s="73"/>
      <c r="E30" s="73"/>
      <c r="F30" s="73"/>
      <c r="G30" s="73"/>
      <c r="H30" s="73"/>
      <c r="I30" s="73"/>
      <c r="J30" s="73"/>
      <c r="K30" s="74"/>
    </row>
    <row r="31" spans="1:11" s="37" customFormat="1" ht="40.5" customHeight="1" thickBot="1" x14ac:dyDescent="0.3">
      <c r="A31" s="43" t="s">
        <v>2</v>
      </c>
      <c r="B31" s="65" t="s">
        <v>11</v>
      </c>
      <c r="C31" s="66"/>
      <c r="D31" s="43" t="s">
        <v>12</v>
      </c>
      <c r="E31" s="67" t="s">
        <v>13</v>
      </c>
      <c r="F31" s="68"/>
      <c r="G31" s="68"/>
      <c r="H31" s="68"/>
      <c r="I31" s="42" t="s">
        <v>24</v>
      </c>
      <c r="J31" s="42" t="s">
        <v>22</v>
      </c>
      <c r="K31" s="43" t="s">
        <v>10</v>
      </c>
    </row>
    <row r="32" spans="1:11" ht="15" customHeight="1" x14ac:dyDescent="0.2">
      <c r="A32" s="4">
        <v>41730</v>
      </c>
      <c r="B32" s="99"/>
      <c r="C32" s="100"/>
      <c r="D32" s="24"/>
      <c r="E32" s="101"/>
      <c r="F32" s="102"/>
      <c r="G32" s="102"/>
      <c r="H32" s="102"/>
      <c r="I32" s="12"/>
      <c r="J32" s="3"/>
      <c r="K32" s="31"/>
    </row>
    <row r="33" spans="1:11" x14ac:dyDescent="0.2">
      <c r="A33" s="4">
        <v>41731</v>
      </c>
      <c r="B33" s="54"/>
      <c r="C33" s="55"/>
      <c r="D33" s="1"/>
      <c r="E33" s="63"/>
      <c r="F33" s="64"/>
      <c r="G33" s="64"/>
      <c r="H33" s="64"/>
      <c r="I33" s="8"/>
      <c r="J33" s="1"/>
      <c r="K33" s="8"/>
    </row>
    <row r="34" spans="1:11" x14ac:dyDescent="0.2">
      <c r="A34" s="4">
        <v>41732</v>
      </c>
      <c r="B34" s="54"/>
      <c r="C34" s="55"/>
      <c r="D34" s="1"/>
      <c r="E34" s="63"/>
      <c r="F34" s="64"/>
      <c r="G34" s="64"/>
      <c r="H34" s="64"/>
      <c r="I34" s="8"/>
      <c r="J34" s="1"/>
      <c r="K34" s="8"/>
    </row>
    <row r="35" spans="1:11" x14ac:dyDescent="0.2">
      <c r="A35" s="4">
        <v>41733</v>
      </c>
      <c r="B35" s="54"/>
      <c r="C35" s="55"/>
      <c r="D35" s="1"/>
      <c r="E35" s="61"/>
      <c r="F35" s="62"/>
      <c r="G35" s="62"/>
      <c r="H35" s="62"/>
      <c r="I35" s="8"/>
      <c r="J35" s="1"/>
      <c r="K35" s="8"/>
    </row>
    <row r="36" spans="1:11" x14ac:dyDescent="0.2">
      <c r="A36" s="4">
        <v>41736</v>
      </c>
      <c r="B36" s="54"/>
      <c r="C36" s="55"/>
      <c r="D36" s="10"/>
      <c r="E36" s="61"/>
      <c r="F36" s="62"/>
      <c r="G36" s="62"/>
      <c r="H36" s="62"/>
      <c r="I36" s="8"/>
      <c r="J36" s="1"/>
      <c r="K36" s="8"/>
    </row>
    <row r="37" spans="1:11" x14ac:dyDescent="0.2">
      <c r="A37" s="4">
        <v>41737</v>
      </c>
      <c r="B37" s="54"/>
      <c r="C37" s="55"/>
      <c r="D37" s="1"/>
      <c r="E37" s="63"/>
      <c r="F37" s="64"/>
      <c r="G37" s="64"/>
      <c r="H37" s="64"/>
      <c r="I37" s="8"/>
      <c r="J37" s="1"/>
      <c r="K37" s="8"/>
    </row>
    <row r="38" spans="1:11" x14ac:dyDescent="0.2">
      <c r="A38" s="4">
        <v>41738</v>
      </c>
      <c r="B38" s="54"/>
      <c r="C38" s="55"/>
      <c r="D38" s="1"/>
      <c r="E38" s="61"/>
      <c r="F38" s="62"/>
      <c r="G38" s="62"/>
      <c r="H38" s="62"/>
      <c r="I38" s="8"/>
      <c r="J38" s="1"/>
      <c r="K38" s="8"/>
    </row>
    <row r="39" spans="1:11" x14ac:dyDescent="0.2">
      <c r="A39" s="4">
        <v>41739</v>
      </c>
      <c r="B39" s="54"/>
      <c r="C39" s="55"/>
      <c r="D39" s="1"/>
      <c r="E39" s="63"/>
      <c r="F39" s="64"/>
      <c r="G39" s="64"/>
      <c r="H39" s="64"/>
      <c r="I39" s="8"/>
      <c r="J39" s="1"/>
      <c r="K39" s="8"/>
    </row>
    <row r="40" spans="1:11" x14ac:dyDescent="0.2">
      <c r="A40" s="4">
        <v>41740</v>
      </c>
      <c r="B40" s="54"/>
      <c r="C40" s="55"/>
      <c r="D40" s="1"/>
      <c r="E40" s="61"/>
      <c r="F40" s="62"/>
      <c r="G40" s="62"/>
      <c r="H40" s="62"/>
      <c r="I40" s="8"/>
      <c r="J40" s="1"/>
      <c r="K40" s="8"/>
    </row>
    <row r="41" spans="1:11" x14ac:dyDescent="0.2">
      <c r="A41" s="4">
        <v>41743</v>
      </c>
      <c r="B41" s="54"/>
      <c r="C41" s="55"/>
      <c r="D41" s="1"/>
      <c r="E41" s="63"/>
      <c r="F41" s="64"/>
      <c r="G41" s="64"/>
      <c r="H41" s="64"/>
      <c r="I41" s="8"/>
      <c r="J41" s="1"/>
      <c r="K41" s="8"/>
    </row>
    <row r="42" spans="1:11" x14ac:dyDescent="0.2">
      <c r="A42" s="4">
        <v>41744</v>
      </c>
      <c r="B42" s="54"/>
      <c r="C42" s="55"/>
      <c r="D42" s="1"/>
      <c r="E42" s="61"/>
      <c r="F42" s="62"/>
      <c r="G42" s="62"/>
      <c r="H42" s="62"/>
      <c r="I42" s="8"/>
      <c r="J42" s="1"/>
      <c r="K42" s="8"/>
    </row>
    <row r="43" spans="1:11" x14ac:dyDescent="0.2">
      <c r="A43" s="4">
        <v>41745</v>
      </c>
      <c r="B43" s="54"/>
      <c r="C43" s="55"/>
      <c r="D43" s="1"/>
      <c r="E43" s="63"/>
      <c r="F43" s="64"/>
      <c r="G43" s="64"/>
      <c r="H43" s="64"/>
      <c r="I43" s="8"/>
      <c r="J43" s="1"/>
      <c r="K43" s="8"/>
    </row>
    <row r="44" spans="1:11" x14ac:dyDescent="0.2">
      <c r="A44" s="4">
        <v>41746</v>
      </c>
      <c r="B44" s="54"/>
      <c r="C44" s="55"/>
      <c r="D44" s="1"/>
      <c r="E44" s="59"/>
      <c r="F44" s="60"/>
      <c r="G44" s="60"/>
      <c r="H44" s="60"/>
      <c r="I44" s="8"/>
      <c r="J44" s="1"/>
      <c r="K44" s="8"/>
    </row>
    <row r="45" spans="1:11" x14ac:dyDescent="0.2">
      <c r="A45" s="4">
        <v>41747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41750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41751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41752</v>
      </c>
      <c r="B48" s="54"/>
      <c r="C48" s="55"/>
      <c r="D48" s="1"/>
      <c r="E48" s="59"/>
      <c r="F48" s="60"/>
      <c r="G48" s="60"/>
      <c r="H48" s="60"/>
      <c r="I48" s="8"/>
      <c r="J48" s="1"/>
      <c r="K48" s="8"/>
    </row>
    <row r="49" spans="1:11" x14ac:dyDescent="0.2">
      <c r="A49" s="4">
        <v>41753</v>
      </c>
      <c r="B49" s="54"/>
      <c r="C49" s="55"/>
      <c r="D49" s="1"/>
      <c r="E49" s="59"/>
      <c r="F49" s="60"/>
      <c r="G49" s="60"/>
      <c r="H49" s="60"/>
      <c r="I49" s="8"/>
      <c r="J49" s="1"/>
      <c r="K49" s="8"/>
    </row>
    <row r="50" spans="1:11" x14ac:dyDescent="0.2">
      <c r="A50" s="4">
        <v>41754</v>
      </c>
      <c r="B50" s="54"/>
      <c r="C50" s="55"/>
      <c r="D50" s="1"/>
      <c r="E50" s="59"/>
      <c r="F50" s="60"/>
      <c r="G50" s="60"/>
      <c r="H50" s="95"/>
      <c r="I50" s="8"/>
      <c r="J50" s="1"/>
      <c r="K50" s="8"/>
    </row>
    <row r="51" spans="1:11" x14ac:dyDescent="0.2">
      <c r="A51" s="4">
        <v>41757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x14ac:dyDescent="0.2">
      <c r="A52" s="4">
        <v>41758</v>
      </c>
      <c r="B52" s="54"/>
      <c r="C52" s="55"/>
      <c r="D52" s="1"/>
      <c r="E52" s="59"/>
      <c r="F52" s="60"/>
      <c r="G52" s="60"/>
      <c r="H52" s="95"/>
      <c r="I52" s="8"/>
      <c r="J52" s="1"/>
      <c r="K52" s="8"/>
    </row>
    <row r="53" spans="1:11" x14ac:dyDescent="0.2">
      <c r="A53" s="4">
        <v>41759</v>
      </c>
      <c r="B53" s="54"/>
      <c r="C53" s="55"/>
      <c r="D53" s="1"/>
      <c r="E53" s="59"/>
      <c r="F53" s="60"/>
      <c r="G53" s="60"/>
      <c r="H53" s="95"/>
      <c r="I53" s="8"/>
      <c r="J53" s="1"/>
      <c r="K53" s="8"/>
    </row>
    <row r="54" spans="1:11" ht="13.5" thickBot="1" x14ac:dyDescent="0.3">
      <c r="A54" s="37"/>
      <c r="B54" s="37"/>
    </row>
    <row r="55" spans="1:11" x14ac:dyDescent="0.25">
      <c r="A55" s="56" t="s">
        <v>0</v>
      </c>
      <c r="B55" s="57"/>
      <c r="C55" s="57"/>
      <c r="D55" s="57"/>
      <c r="E55" s="57"/>
      <c r="F55" s="58"/>
    </row>
    <row r="56" spans="1:11" x14ac:dyDescent="0.25">
      <c r="A56" s="50"/>
      <c r="B56" s="51"/>
      <c r="C56" s="51"/>
      <c r="D56" s="51"/>
      <c r="E56" s="51"/>
      <c r="F56" s="32"/>
    </row>
    <row r="57" spans="1:11" x14ac:dyDescent="0.25">
      <c r="A57" s="33" t="s">
        <v>8</v>
      </c>
      <c r="B57" s="28"/>
      <c r="C57" s="28"/>
      <c r="D57" s="28"/>
      <c r="E57" s="29"/>
      <c r="F57" s="21">
        <f>SUM(F8:F29)</f>
        <v>0</v>
      </c>
    </row>
    <row r="58" spans="1:11" x14ac:dyDescent="0.25">
      <c r="A58" s="50"/>
      <c r="B58" s="51"/>
      <c r="C58" s="51"/>
      <c r="D58" s="51"/>
      <c r="E58" s="51"/>
      <c r="F58" s="32"/>
    </row>
    <row r="59" spans="1:11" s="27" customFormat="1" x14ac:dyDescent="0.25">
      <c r="A59" s="48" t="s">
        <v>23</v>
      </c>
      <c r="B59" s="49"/>
      <c r="C59" s="49"/>
      <c r="D59" s="49"/>
      <c r="E59" s="49"/>
      <c r="F59" s="21">
        <f>SUM(G8:G29)</f>
        <v>0</v>
      </c>
    </row>
    <row r="60" spans="1:11" s="27" customFormat="1" x14ac:dyDescent="0.25">
      <c r="A60" s="50"/>
      <c r="B60" s="51"/>
      <c r="C60" s="51"/>
      <c r="D60" s="51"/>
      <c r="E60" s="51"/>
      <c r="F60" s="34"/>
    </row>
    <row r="61" spans="1:11" s="27" customFormat="1" ht="13.5" thickBot="1" x14ac:dyDescent="0.3">
      <c r="A61" s="46" t="s">
        <v>7</v>
      </c>
      <c r="B61" s="47"/>
      <c r="C61" s="47"/>
      <c r="D61" s="47"/>
      <c r="E61" s="47"/>
      <c r="F61" s="35" t="e">
        <f>(F59/F57)</f>
        <v>#DIV/0!</v>
      </c>
      <c r="G61" s="52" t="e">
        <f>IF(F61&lt;80%,"NÃO ATINGIU A META (80%)","OK, ATINGIU A META (80%)")</f>
        <v>#DIV/0!</v>
      </c>
      <c r="H61" s="53"/>
      <c r="I61" s="53"/>
    </row>
    <row r="62" spans="1:11" s="27" customFormat="1" x14ac:dyDescent="0.25"/>
    <row r="63" spans="1:11" s="27" customFormat="1" x14ac:dyDescent="0.25"/>
    <row r="64" spans="1:11" s="27" customFormat="1" x14ac:dyDescent="0.25"/>
    <row r="65" spans="1:11" x14ac:dyDescent="0.25">
      <c r="A65" s="37"/>
      <c r="B65" s="37"/>
    </row>
    <row r="66" spans="1:11" x14ac:dyDescent="0.25">
      <c r="A66" s="37"/>
      <c r="B66" s="37"/>
    </row>
    <row r="67" spans="1:11" x14ac:dyDescent="0.25">
      <c r="A67" s="45" t="s">
        <v>26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 t="s">
        <v>25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25">
      <c r="A71" s="37"/>
      <c r="B71" s="37"/>
    </row>
    <row r="72" spans="1:11" x14ac:dyDescent="0.25">
      <c r="A72" s="37"/>
      <c r="B72" s="37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x14ac:dyDescent="0.25">
      <c r="A80" s="37"/>
      <c r="B80" s="37"/>
    </row>
    <row r="81" spans="1:11" x14ac:dyDescent="0.25">
      <c r="A81" s="37"/>
      <c r="B81" s="37"/>
    </row>
    <row r="82" spans="1:11" x14ac:dyDescent="0.25">
      <c r="A82" s="37"/>
      <c r="B82" s="37"/>
    </row>
    <row r="83" spans="1:11" x14ac:dyDescent="0.25">
      <c r="A83" s="37"/>
      <c r="B83" s="37"/>
    </row>
    <row r="84" spans="1:11" s="37" customFormat="1" x14ac:dyDescent="0.25">
      <c r="K84" s="9"/>
    </row>
    <row r="85" spans="1:11" s="37" customFormat="1" x14ac:dyDescent="0.25">
      <c r="K85" s="9"/>
    </row>
    <row r="86" spans="1:11" s="37" customFormat="1" x14ac:dyDescent="0.25">
      <c r="K86" s="9"/>
    </row>
    <row r="87" spans="1:11" s="37" customFormat="1" x14ac:dyDescent="0.25">
      <c r="K87" s="9"/>
    </row>
    <row r="88" spans="1:11" s="37" customFormat="1" x14ac:dyDescent="0.25">
      <c r="K88" s="9"/>
    </row>
    <row r="89" spans="1:11" s="37" customFormat="1" x14ac:dyDescent="0.25">
      <c r="K89" s="9"/>
    </row>
    <row r="90" spans="1:11" s="37" customFormat="1" x14ac:dyDescent="0.25">
      <c r="K90" s="9"/>
    </row>
    <row r="91" spans="1:11" s="37" customFormat="1" x14ac:dyDescent="0.25">
      <c r="K91" s="9"/>
    </row>
    <row r="92" spans="1:11" s="37" customFormat="1" x14ac:dyDescent="0.25">
      <c r="K92" s="9"/>
    </row>
    <row r="93" spans="1:11" s="37" customFormat="1" x14ac:dyDescent="0.25">
      <c r="K93" s="9"/>
    </row>
    <row r="94" spans="1:11" s="37" customFormat="1" x14ac:dyDescent="0.25">
      <c r="K94" s="9"/>
    </row>
    <row r="95" spans="1:11" s="37" customFormat="1" x14ac:dyDescent="0.25">
      <c r="K95" s="9"/>
    </row>
    <row r="96" spans="1:11" s="37" customFormat="1" x14ac:dyDescent="0.25">
      <c r="K96" s="9"/>
    </row>
  </sheetData>
  <mergeCells count="91">
    <mergeCell ref="G61:I61"/>
    <mergeCell ref="A67:K67"/>
    <mergeCell ref="A68:K68"/>
    <mergeCell ref="A69:K69"/>
    <mergeCell ref="A70:K70"/>
    <mergeCell ref="A61:E61"/>
    <mergeCell ref="A55:F55"/>
    <mergeCell ref="A56:E56"/>
    <mergeCell ref="A58:E58"/>
    <mergeCell ref="A59:E59"/>
    <mergeCell ref="A60:E60"/>
    <mergeCell ref="B51:C51"/>
    <mergeCell ref="E51:H51"/>
    <mergeCell ref="B52:C52"/>
    <mergeCell ref="E52:H52"/>
    <mergeCell ref="B53:C53"/>
    <mergeCell ref="E53:H53"/>
    <mergeCell ref="B48:C48"/>
    <mergeCell ref="E48:H48"/>
    <mergeCell ref="B49:C49"/>
    <mergeCell ref="E49:H49"/>
    <mergeCell ref="B50:C50"/>
    <mergeCell ref="E50:H50"/>
    <mergeCell ref="B45:C45"/>
    <mergeCell ref="E45:H45"/>
    <mergeCell ref="B46:C46"/>
    <mergeCell ref="E46:H46"/>
    <mergeCell ref="B47:C47"/>
    <mergeCell ref="E47:H47"/>
    <mergeCell ref="B42:C42"/>
    <mergeCell ref="E42:H42"/>
    <mergeCell ref="B43:C43"/>
    <mergeCell ref="E43:H43"/>
    <mergeCell ref="B44:C44"/>
    <mergeCell ref="E44:H44"/>
    <mergeCell ref="B39:C39"/>
    <mergeCell ref="E39:H39"/>
    <mergeCell ref="B40:C40"/>
    <mergeCell ref="E40:H40"/>
    <mergeCell ref="B41:C41"/>
    <mergeCell ref="E41:H41"/>
    <mergeCell ref="B36:C36"/>
    <mergeCell ref="E36:H36"/>
    <mergeCell ref="B37:C37"/>
    <mergeCell ref="E37:H37"/>
    <mergeCell ref="B38:C38"/>
    <mergeCell ref="E38:H38"/>
    <mergeCell ref="B33:C33"/>
    <mergeCell ref="E33:H33"/>
    <mergeCell ref="B34:C34"/>
    <mergeCell ref="E34:H34"/>
    <mergeCell ref="B35:C35"/>
    <mergeCell ref="E35:H35"/>
    <mergeCell ref="I29:K29"/>
    <mergeCell ref="A30:K30"/>
    <mergeCell ref="B31:C31"/>
    <mergeCell ref="E31:H31"/>
    <mergeCell ref="B32:C32"/>
    <mergeCell ref="E32:H32"/>
    <mergeCell ref="I25:K25"/>
    <mergeCell ref="I26:K26"/>
    <mergeCell ref="I27:K27"/>
    <mergeCell ref="I28:K28"/>
    <mergeCell ref="I21:K21"/>
    <mergeCell ref="I22:K22"/>
    <mergeCell ref="I23:K23"/>
    <mergeCell ref="I24:K24"/>
    <mergeCell ref="I18:K18"/>
    <mergeCell ref="I19:K19"/>
    <mergeCell ref="I20:K20"/>
    <mergeCell ref="I12:K12"/>
    <mergeCell ref="I13:K13"/>
    <mergeCell ref="I14:K14"/>
    <mergeCell ref="I15:K15"/>
    <mergeCell ref="I16:K16"/>
    <mergeCell ref="I8:K8"/>
    <mergeCell ref="I9:K9"/>
    <mergeCell ref="I10:K10"/>
    <mergeCell ref="I11:K11"/>
    <mergeCell ref="I17:K17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  <mergeCell ref="I7:K7"/>
  </mergeCells>
  <conditionalFormatting sqref="F61">
    <cfRule type="cellIs" dxfId="6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Layout" topLeftCell="A41" zoomScaleNormal="85" workbookViewId="0">
      <selection activeCell="I64" sqref="I64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ht="15" customHeight="1" x14ac:dyDescent="0.2">
      <c r="A8" s="4">
        <v>41760</v>
      </c>
      <c r="B8" s="30"/>
      <c r="C8" s="3"/>
      <c r="D8" s="20"/>
      <c r="E8" s="17"/>
      <c r="F8" s="3"/>
      <c r="G8" s="3"/>
      <c r="H8" s="3">
        <f>(F8-G8)</f>
        <v>0</v>
      </c>
      <c r="I8" s="96"/>
      <c r="J8" s="97"/>
      <c r="K8" s="98"/>
    </row>
    <row r="9" spans="1:11" x14ac:dyDescent="0.2">
      <c r="A9" s="4">
        <v>41761</v>
      </c>
      <c r="B9" s="30"/>
      <c r="C9" s="1"/>
      <c r="D9" s="21"/>
      <c r="E9" s="18"/>
      <c r="F9" s="1"/>
      <c r="G9" s="1"/>
      <c r="H9" s="3">
        <f t="shared" ref="H9:H29" si="0">(F9-G9)</f>
        <v>0</v>
      </c>
      <c r="I9" s="69"/>
      <c r="J9" s="51"/>
      <c r="K9" s="70"/>
    </row>
    <row r="10" spans="1:11" x14ac:dyDescent="0.2">
      <c r="A10" s="4">
        <v>41764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41765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41766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41767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41768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s="25" customFormat="1" x14ac:dyDescent="0.2">
      <c r="A15" s="4">
        <v>41771</v>
      </c>
      <c r="B15" s="30"/>
      <c r="C15" s="2"/>
      <c r="D15" s="22"/>
      <c r="E15" s="19"/>
      <c r="F15" s="2"/>
      <c r="G15" s="2"/>
      <c r="H15" s="3">
        <f t="shared" si="0"/>
        <v>0</v>
      </c>
      <c r="I15" s="75"/>
      <c r="J15" s="76"/>
      <c r="K15" s="77"/>
    </row>
    <row r="16" spans="1:11" s="25" customFormat="1" x14ac:dyDescent="0.2">
      <c r="A16" s="4">
        <v>41772</v>
      </c>
      <c r="B16" s="30"/>
      <c r="C16" s="2"/>
      <c r="D16" s="22"/>
      <c r="E16" s="19"/>
      <c r="F16" s="2"/>
      <c r="G16" s="2"/>
      <c r="H16" s="3">
        <f t="shared" si="0"/>
        <v>0</v>
      </c>
      <c r="I16" s="75"/>
      <c r="J16" s="76"/>
      <c r="K16" s="77"/>
    </row>
    <row r="17" spans="1:11" s="25" customFormat="1" x14ac:dyDescent="0.2">
      <c r="A17" s="4">
        <v>41773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s="25" customFormat="1" x14ac:dyDescent="0.2">
      <c r="A18" s="4">
        <v>41774</v>
      </c>
      <c r="B18" s="30"/>
      <c r="C18" s="2"/>
      <c r="D18" s="22"/>
      <c r="E18" s="19"/>
      <c r="F18" s="2"/>
      <c r="G18" s="2"/>
      <c r="H18" s="3">
        <f t="shared" si="0"/>
        <v>0</v>
      </c>
      <c r="I18" s="75"/>
      <c r="J18" s="76"/>
      <c r="K18" s="77"/>
    </row>
    <row r="19" spans="1:11" s="25" customFormat="1" x14ac:dyDescent="0.2">
      <c r="A19" s="4">
        <v>41775</v>
      </c>
      <c r="B19" s="30"/>
      <c r="C19" s="2"/>
      <c r="D19" s="22"/>
      <c r="E19" s="19"/>
      <c r="F19" s="2"/>
      <c r="G19" s="2"/>
      <c r="H19" s="3">
        <f t="shared" si="0"/>
        <v>0</v>
      </c>
      <c r="I19" s="75"/>
      <c r="J19" s="76"/>
      <c r="K19" s="77"/>
    </row>
    <row r="20" spans="1:11" x14ac:dyDescent="0.2">
      <c r="A20" s="4">
        <v>41778</v>
      </c>
      <c r="B20" s="26"/>
      <c r="C20" s="14"/>
      <c r="D20" s="23"/>
      <c r="E20" s="18"/>
      <c r="F20" s="14"/>
      <c r="G20" s="14"/>
      <c r="H20" s="3">
        <f t="shared" si="0"/>
        <v>0</v>
      </c>
      <c r="I20" s="69"/>
      <c r="J20" s="51"/>
      <c r="K20" s="70"/>
    </row>
    <row r="21" spans="1:11" x14ac:dyDescent="0.2">
      <c r="A21" s="4">
        <v>41779</v>
      </c>
      <c r="B21" s="26"/>
      <c r="C21" s="14"/>
      <c r="D21" s="23"/>
      <c r="E21" s="18"/>
      <c r="F21" s="14"/>
      <c r="G21" s="14"/>
      <c r="H21" s="3">
        <f t="shared" si="0"/>
        <v>0</v>
      </c>
      <c r="I21" s="69"/>
      <c r="J21" s="51"/>
      <c r="K21" s="70"/>
    </row>
    <row r="22" spans="1:11" x14ac:dyDescent="0.2">
      <c r="A22" s="4">
        <v>41780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41781</v>
      </c>
      <c r="B23" s="26"/>
      <c r="C23" s="14"/>
      <c r="D23" s="23"/>
      <c r="E23" s="18"/>
      <c r="F23" s="14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41782</v>
      </c>
      <c r="B24" s="26"/>
      <c r="C24" s="14"/>
      <c r="D24" s="23"/>
      <c r="E24" s="18"/>
      <c r="F24" s="14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41785</v>
      </c>
      <c r="B25" s="26"/>
      <c r="C25" s="1"/>
      <c r="D25" s="38"/>
      <c r="E25" s="18"/>
      <c r="F25" s="39"/>
      <c r="G25" s="1"/>
      <c r="H25" s="3">
        <f t="shared" si="0"/>
        <v>0</v>
      </c>
      <c r="I25" s="69"/>
      <c r="J25" s="51"/>
      <c r="K25" s="70"/>
    </row>
    <row r="26" spans="1:11" x14ac:dyDescent="0.2">
      <c r="A26" s="4">
        <v>41786</v>
      </c>
      <c r="B26" s="26"/>
      <c r="C26" s="1"/>
      <c r="D26" s="38"/>
      <c r="E26" s="18"/>
      <c r="F26" s="39"/>
      <c r="G26" s="1"/>
      <c r="H26" s="3">
        <f t="shared" si="0"/>
        <v>0</v>
      </c>
      <c r="I26" s="69"/>
      <c r="J26" s="51"/>
      <c r="K26" s="70"/>
    </row>
    <row r="27" spans="1:11" x14ac:dyDescent="0.2">
      <c r="A27" s="4">
        <v>41787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41788</v>
      </c>
      <c r="B28" s="26"/>
      <c r="C28" s="1"/>
      <c r="D28" s="38"/>
      <c r="E28" s="18"/>
      <c r="F28" s="39"/>
      <c r="G28" s="1"/>
      <c r="H28" s="3">
        <f t="shared" si="0"/>
        <v>0</v>
      </c>
      <c r="I28" s="69"/>
      <c r="J28" s="51"/>
      <c r="K28" s="70"/>
    </row>
    <row r="29" spans="1:11" x14ac:dyDescent="0.2">
      <c r="A29" s="4">
        <v>41789</v>
      </c>
      <c r="B29" s="26"/>
      <c r="C29" s="1"/>
      <c r="D29" s="38"/>
      <c r="E29" s="18"/>
      <c r="F29" s="39"/>
      <c r="G29" s="1"/>
      <c r="H29" s="3">
        <f t="shared" si="0"/>
        <v>0</v>
      </c>
      <c r="I29" s="69"/>
      <c r="J29" s="51"/>
      <c r="K29" s="70"/>
    </row>
    <row r="30" spans="1:11" ht="16.5" thickBot="1" x14ac:dyDescent="0.3">
      <c r="A30" s="72" t="s">
        <v>15</v>
      </c>
      <c r="B30" s="73"/>
      <c r="C30" s="73"/>
      <c r="D30" s="73"/>
      <c r="E30" s="73"/>
      <c r="F30" s="73"/>
      <c r="G30" s="73"/>
      <c r="H30" s="73"/>
      <c r="I30" s="73"/>
      <c r="J30" s="73"/>
      <c r="K30" s="74"/>
    </row>
    <row r="31" spans="1:11" s="37" customFormat="1" ht="40.5" customHeight="1" thickBot="1" x14ac:dyDescent="0.3">
      <c r="A31" s="43" t="s">
        <v>2</v>
      </c>
      <c r="B31" s="65" t="s">
        <v>11</v>
      </c>
      <c r="C31" s="66"/>
      <c r="D31" s="43" t="s">
        <v>12</v>
      </c>
      <c r="E31" s="67" t="s">
        <v>13</v>
      </c>
      <c r="F31" s="68"/>
      <c r="G31" s="68"/>
      <c r="H31" s="68"/>
      <c r="I31" s="42" t="s">
        <v>24</v>
      </c>
      <c r="J31" s="42" t="s">
        <v>22</v>
      </c>
      <c r="K31" s="43" t="s">
        <v>10</v>
      </c>
    </row>
    <row r="32" spans="1:11" ht="15" customHeight="1" x14ac:dyDescent="0.2">
      <c r="A32" s="4">
        <v>41760</v>
      </c>
      <c r="B32" s="99"/>
      <c r="C32" s="100"/>
      <c r="D32" s="24"/>
      <c r="E32" s="101"/>
      <c r="F32" s="102"/>
      <c r="G32" s="102"/>
      <c r="H32" s="102"/>
      <c r="I32" s="12"/>
      <c r="J32" s="3"/>
      <c r="K32" s="31"/>
    </row>
    <row r="33" spans="1:11" x14ac:dyDescent="0.2">
      <c r="A33" s="4">
        <v>41761</v>
      </c>
      <c r="B33" s="54"/>
      <c r="C33" s="55"/>
      <c r="D33" s="1"/>
      <c r="E33" s="63"/>
      <c r="F33" s="64"/>
      <c r="G33" s="64"/>
      <c r="H33" s="64"/>
      <c r="I33" s="8"/>
      <c r="J33" s="1"/>
      <c r="K33" s="8"/>
    </row>
    <row r="34" spans="1:11" x14ac:dyDescent="0.2">
      <c r="A34" s="4">
        <v>41764</v>
      </c>
      <c r="B34" s="54"/>
      <c r="C34" s="55"/>
      <c r="D34" s="1"/>
      <c r="E34" s="63"/>
      <c r="F34" s="64"/>
      <c r="G34" s="64"/>
      <c r="H34" s="64"/>
      <c r="I34" s="8"/>
      <c r="J34" s="1"/>
      <c r="K34" s="8"/>
    </row>
    <row r="35" spans="1:11" x14ac:dyDescent="0.2">
      <c r="A35" s="4">
        <v>41765</v>
      </c>
      <c r="B35" s="54"/>
      <c r="C35" s="55"/>
      <c r="D35" s="1"/>
      <c r="E35" s="61"/>
      <c r="F35" s="62"/>
      <c r="G35" s="62"/>
      <c r="H35" s="62"/>
      <c r="I35" s="8"/>
      <c r="J35" s="1"/>
      <c r="K35" s="8"/>
    </row>
    <row r="36" spans="1:11" x14ac:dyDescent="0.2">
      <c r="A36" s="4">
        <v>41766</v>
      </c>
      <c r="B36" s="54"/>
      <c r="C36" s="55"/>
      <c r="D36" s="10"/>
      <c r="E36" s="61"/>
      <c r="F36" s="62"/>
      <c r="G36" s="62"/>
      <c r="H36" s="62"/>
      <c r="I36" s="8"/>
      <c r="J36" s="1"/>
      <c r="K36" s="8"/>
    </row>
    <row r="37" spans="1:11" x14ac:dyDescent="0.2">
      <c r="A37" s="4">
        <v>41767</v>
      </c>
      <c r="B37" s="54"/>
      <c r="C37" s="55"/>
      <c r="D37" s="1"/>
      <c r="E37" s="63"/>
      <c r="F37" s="64"/>
      <c r="G37" s="64"/>
      <c r="H37" s="64"/>
      <c r="I37" s="8"/>
      <c r="J37" s="1"/>
      <c r="K37" s="8"/>
    </row>
    <row r="38" spans="1:11" x14ac:dyDescent="0.2">
      <c r="A38" s="4">
        <v>41768</v>
      </c>
      <c r="B38" s="54"/>
      <c r="C38" s="55"/>
      <c r="D38" s="1"/>
      <c r="E38" s="61"/>
      <c r="F38" s="62"/>
      <c r="G38" s="62"/>
      <c r="H38" s="62"/>
      <c r="I38" s="8"/>
      <c r="J38" s="1"/>
      <c r="K38" s="8"/>
    </row>
    <row r="39" spans="1:11" x14ac:dyDescent="0.2">
      <c r="A39" s="4">
        <v>41771</v>
      </c>
      <c r="B39" s="54"/>
      <c r="C39" s="55"/>
      <c r="D39" s="1"/>
      <c r="E39" s="63"/>
      <c r="F39" s="64"/>
      <c r="G39" s="64"/>
      <c r="H39" s="64"/>
      <c r="I39" s="8"/>
      <c r="J39" s="1"/>
      <c r="K39" s="8"/>
    </row>
    <row r="40" spans="1:11" x14ac:dyDescent="0.2">
      <c r="A40" s="4">
        <v>41772</v>
      </c>
      <c r="B40" s="54"/>
      <c r="C40" s="55"/>
      <c r="D40" s="1"/>
      <c r="E40" s="61"/>
      <c r="F40" s="62"/>
      <c r="G40" s="62"/>
      <c r="H40" s="62"/>
      <c r="I40" s="8"/>
      <c r="J40" s="1"/>
      <c r="K40" s="8"/>
    </row>
    <row r="41" spans="1:11" x14ac:dyDescent="0.2">
      <c r="A41" s="4">
        <v>41773</v>
      </c>
      <c r="B41" s="54"/>
      <c r="C41" s="55"/>
      <c r="D41" s="1"/>
      <c r="E41" s="63"/>
      <c r="F41" s="64"/>
      <c r="G41" s="64"/>
      <c r="H41" s="64"/>
      <c r="I41" s="8"/>
      <c r="J41" s="1"/>
      <c r="K41" s="8"/>
    </row>
    <row r="42" spans="1:11" x14ac:dyDescent="0.2">
      <c r="A42" s="4">
        <v>41774</v>
      </c>
      <c r="B42" s="54"/>
      <c r="C42" s="55"/>
      <c r="D42" s="1"/>
      <c r="E42" s="61"/>
      <c r="F42" s="62"/>
      <c r="G42" s="62"/>
      <c r="H42" s="62"/>
      <c r="I42" s="8"/>
      <c r="J42" s="1"/>
      <c r="K42" s="8"/>
    </row>
    <row r="43" spans="1:11" x14ac:dyDescent="0.2">
      <c r="A43" s="4">
        <v>41775</v>
      </c>
      <c r="B43" s="54"/>
      <c r="C43" s="55"/>
      <c r="D43" s="1"/>
      <c r="E43" s="63"/>
      <c r="F43" s="64"/>
      <c r="G43" s="64"/>
      <c r="H43" s="64"/>
      <c r="I43" s="8"/>
      <c r="J43" s="1"/>
      <c r="K43" s="8"/>
    </row>
    <row r="44" spans="1:11" x14ac:dyDescent="0.2">
      <c r="A44" s="4">
        <v>41778</v>
      </c>
      <c r="B44" s="54"/>
      <c r="C44" s="55"/>
      <c r="D44" s="1"/>
      <c r="E44" s="59"/>
      <c r="F44" s="60"/>
      <c r="G44" s="60"/>
      <c r="H44" s="60"/>
      <c r="I44" s="8"/>
      <c r="J44" s="1"/>
      <c r="K44" s="8"/>
    </row>
    <row r="45" spans="1:11" x14ac:dyDescent="0.2">
      <c r="A45" s="4">
        <v>41779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41780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41781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41782</v>
      </c>
      <c r="B48" s="54"/>
      <c r="C48" s="55"/>
      <c r="D48" s="1"/>
      <c r="E48" s="59"/>
      <c r="F48" s="60"/>
      <c r="G48" s="60"/>
      <c r="H48" s="60"/>
      <c r="I48" s="8"/>
      <c r="J48" s="1"/>
      <c r="K48" s="8"/>
    </row>
    <row r="49" spans="1:11" x14ac:dyDescent="0.2">
      <c r="A49" s="4">
        <v>41785</v>
      </c>
      <c r="B49" s="54"/>
      <c r="C49" s="55"/>
      <c r="D49" s="1"/>
      <c r="E49" s="59"/>
      <c r="F49" s="60"/>
      <c r="G49" s="60"/>
      <c r="H49" s="60"/>
      <c r="I49" s="8"/>
      <c r="J49" s="1"/>
      <c r="K49" s="8"/>
    </row>
    <row r="50" spans="1:11" x14ac:dyDescent="0.2">
      <c r="A50" s="4">
        <v>41786</v>
      </c>
      <c r="B50" s="54"/>
      <c r="C50" s="55"/>
      <c r="D50" s="1"/>
      <c r="E50" s="59"/>
      <c r="F50" s="60"/>
      <c r="G50" s="60"/>
      <c r="H50" s="95"/>
      <c r="I50" s="8"/>
      <c r="J50" s="1"/>
      <c r="K50" s="8"/>
    </row>
    <row r="51" spans="1:11" x14ac:dyDescent="0.2">
      <c r="A51" s="4">
        <v>41787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x14ac:dyDescent="0.2">
      <c r="A52" s="4">
        <v>41788</v>
      </c>
      <c r="B52" s="54"/>
      <c r="C52" s="55"/>
      <c r="D52" s="1"/>
      <c r="E52" s="59"/>
      <c r="F52" s="60"/>
      <c r="G52" s="60"/>
      <c r="H52" s="95"/>
      <c r="I52" s="8"/>
      <c r="J52" s="1"/>
      <c r="K52" s="8"/>
    </row>
    <row r="53" spans="1:11" x14ac:dyDescent="0.2">
      <c r="A53" s="4">
        <v>41789</v>
      </c>
      <c r="B53" s="54"/>
      <c r="C53" s="55"/>
      <c r="D53" s="1"/>
      <c r="E53" s="59"/>
      <c r="F53" s="60"/>
      <c r="G53" s="60"/>
      <c r="H53" s="95"/>
      <c r="I53" s="8"/>
      <c r="J53" s="1"/>
      <c r="K53" s="8"/>
    </row>
    <row r="54" spans="1:11" ht="13.5" thickBot="1" x14ac:dyDescent="0.3">
      <c r="A54" s="37"/>
      <c r="B54" s="37"/>
    </row>
    <row r="55" spans="1:11" x14ac:dyDescent="0.25">
      <c r="A55" s="56" t="s">
        <v>0</v>
      </c>
      <c r="B55" s="57"/>
      <c r="C55" s="57"/>
      <c r="D55" s="57"/>
      <c r="E55" s="57"/>
      <c r="F55" s="58"/>
    </row>
    <row r="56" spans="1:11" x14ac:dyDescent="0.25">
      <c r="A56" s="50"/>
      <c r="B56" s="51"/>
      <c r="C56" s="51"/>
      <c r="D56" s="51"/>
      <c r="E56" s="51"/>
      <c r="F56" s="32"/>
    </row>
    <row r="57" spans="1:11" x14ac:dyDescent="0.25">
      <c r="A57" s="33" t="s">
        <v>8</v>
      </c>
      <c r="B57" s="28"/>
      <c r="C57" s="28"/>
      <c r="D57" s="28"/>
      <c r="E57" s="29"/>
      <c r="F57" s="21">
        <f>SUM(F8:F29)</f>
        <v>0</v>
      </c>
    </row>
    <row r="58" spans="1:11" x14ac:dyDescent="0.25">
      <c r="A58" s="50"/>
      <c r="B58" s="51"/>
      <c r="C58" s="51"/>
      <c r="D58" s="51"/>
      <c r="E58" s="51"/>
      <c r="F58" s="32"/>
    </row>
    <row r="59" spans="1:11" s="27" customFormat="1" x14ac:dyDescent="0.25">
      <c r="A59" s="48" t="s">
        <v>23</v>
      </c>
      <c r="B59" s="49"/>
      <c r="C59" s="49"/>
      <c r="D59" s="49"/>
      <c r="E59" s="49"/>
      <c r="F59" s="21">
        <f>SUM(G8:G29)</f>
        <v>0</v>
      </c>
    </row>
    <row r="60" spans="1:11" s="27" customFormat="1" x14ac:dyDescent="0.25">
      <c r="A60" s="50"/>
      <c r="B60" s="51"/>
      <c r="C60" s="51"/>
      <c r="D60" s="51"/>
      <c r="E60" s="51"/>
      <c r="F60" s="34"/>
    </row>
    <row r="61" spans="1:11" s="27" customFormat="1" ht="13.5" thickBot="1" x14ac:dyDescent="0.3">
      <c r="A61" s="46" t="s">
        <v>7</v>
      </c>
      <c r="B61" s="47"/>
      <c r="C61" s="47"/>
      <c r="D61" s="47"/>
      <c r="E61" s="47"/>
      <c r="F61" s="35" t="e">
        <f>(F59/F57)</f>
        <v>#DIV/0!</v>
      </c>
      <c r="G61" s="52" t="e">
        <f>IF(F61&lt;80%,"NÃO ATINGIU A META (80%)","OK, ATINGIU A META (80%)")</f>
        <v>#DIV/0!</v>
      </c>
      <c r="H61" s="53"/>
      <c r="I61" s="53"/>
    </row>
    <row r="62" spans="1:11" s="27" customFormat="1" x14ac:dyDescent="0.25"/>
    <row r="63" spans="1:11" s="27" customFormat="1" x14ac:dyDescent="0.25"/>
    <row r="64" spans="1:11" s="27" customFormat="1" x14ac:dyDescent="0.25"/>
    <row r="65" spans="1:11" x14ac:dyDescent="0.25">
      <c r="A65" s="37"/>
      <c r="B65" s="37"/>
    </row>
    <row r="66" spans="1:11" x14ac:dyDescent="0.25">
      <c r="A66" s="37"/>
      <c r="B66" s="37"/>
    </row>
    <row r="67" spans="1:11" x14ac:dyDescent="0.25">
      <c r="A67" s="45" t="s">
        <v>26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 t="s">
        <v>25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25">
      <c r="A71" s="37"/>
      <c r="B71" s="37"/>
    </row>
    <row r="72" spans="1:11" x14ac:dyDescent="0.25">
      <c r="A72" s="37"/>
      <c r="B72" s="37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x14ac:dyDescent="0.25">
      <c r="A80" s="37"/>
      <c r="B80" s="37"/>
    </row>
    <row r="81" spans="1:11" x14ac:dyDescent="0.25">
      <c r="A81" s="37"/>
      <c r="B81" s="37"/>
    </row>
    <row r="82" spans="1:11" x14ac:dyDescent="0.25">
      <c r="A82" s="37"/>
      <c r="B82" s="37"/>
    </row>
    <row r="83" spans="1:11" x14ac:dyDescent="0.25">
      <c r="A83" s="37"/>
      <c r="B83" s="37"/>
    </row>
    <row r="84" spans="1:11" s="37" customFormat="1" x14ac:dyDescent="0.25">
      <c r="K84" s="9"/>
    </row>
    <row r="85" spans="1:11" s="37" customFormat="1" x14ac:dyDescent="0.25">
      <c r="K85" s="9"/>
    </row>
    <row r="86" spans="1:11" s="37" customFormat="1" x14ac:dyDescent="0.25">
      <c r="K86" s="9"/>
    </row>
    <row r="87" spans="1:11" s="37" customFormat="1" x14ac:dyDescent="0.25">
      <c r="K87" s="9"/>
    </row>
    <row r="88" spans="1:11" s="37" customFormat="1" x14ac:dyDescent="0.25">
      <c r="K88" s="9"/>
    </row>
    <row r="89" spans="1:11" s="37" customFormat="1" x14ac:dyDescent="0.25">
      <c r="K89" s="9"/>
    </row>
    <row r="90" spans="1:11" s="37" customFormat="1" x14ac:dyDescent="0.25">
      <c r="K90" s="9"/>
    </row>
    <row r="91" spans="1:11" s="37" customFormat="1" x14ac:dyDescent="0.25">
      <c r="K91" s="9"/>
    </row>
    <row r="92" spans="1:11" s="37" customFormat="1" x14ac:dyDescent="0.25">
      <c r="K92" s="9"/>
    </row>
    <row r="93" spans="1:11" s="37" customFormat="1" x14ac:dyDescent="0.25">
      <c r="K93" s="9"/>
    </row>
    <row r="94" spans="1:11" s="37" customFormat="1" x14ac:dyDescent="0.25">
      <c r="K94" s="9"/>
    </row>
    <row r="95" spans="1:11" s="37" customFormat="1" x14ac:dyDescent="0.25">
      <c r="K95" s="9"/>
    </row>
    <row r="96" spans="1:11" s="37" customFormat="1" x14ac:dyDescent="0.25">
      <c r="K96" s="9"/>
    </row>
  </sheetData>
  <mergeCells count="91">
    <mergeCell ref="G61:I61"/>
    <mergeCell ref="A67:K67"/>
    <mergeCell ref="A68:K68"/>
    <mergeCell ref="A69:K69"/>
    <mergeCell ref="A70:K70"/>
    <mergeCell ref="A61:E61"/>
    <mergeCell ref="A55:F55"/>
    <mergeCell ref="A56:E56"/>
    <mergeCell ref="A58:E58"/>
    <mergeCell ref="A59:E59"/>
    <mergeCell ref="A60:E60"/>
    <mergeCell ref="B51:C51"/>
    <mergeCell ref="E51:H51"/>
    <mergeCell ref="B52:C52"/>
    <mergeCell ref="E52:H52"/>
    <mergeCell ref="B53:C53"/>
    <mergeCell ref="E53:H53"/>
    <mergeCell ref="B48:C48"/>
    <mergeCell ref="E48:H48"/>
    <mergeCell ref="B49:C49"/>
    <mergeCell ref="E49:H49"/>
    <mergeCell ref="B50:C50"/>
    <mergeCell ref="E50:H50"/>
    <mergeCell ref="B45:C45"/>
    <mergeCell ref="E45:H45"/>
    <mergeCell ref="B46:C46"/>
    <mergeCell ref="E46:H46"/>
    <mergeCell ref="B47:C47"/>
    <mergeCell ref="E47:H47"/>
    <mergeCell ref="B42:C42"/>
    <mergeCell ref="E42:H42"/>
    <mergeCell ref="B43:C43"/>
    <mergeCell ref="E43:H43"/>
    <mergeCell ref="B44:C44"/>
    <mergeCell ref="E44:H44"/>
    <mergeCell ref="B39:C39"/>
    <mergeCell ref="E39:H39"/>
    <mergeCell ref="B40:C40"/>
    <mergeCell ref="E40:H40"/>
    <mergeCell ref="B41:C41"/>
    <mergeCell ref="E41:H41"/>
    <mergeCell ref="B36:C36"/>
    <mergeCell ref="E36:H36"/>
    <mergeCell ref="B37:C37"/>
    <mergeCell ref="E37:H37"/>
    <mergeCell ref="B38:C38"/>
    <mergeCell ref="E38:H38"/>
    <mergeCell ref="B33:C33"/>
    <mergeCell ref="E33:H33"/>
    <mergeCell ref="B34:C34"/>
    <mergeCell ref="E34:H34"/>
    <mergeCell ref="B35:C35"/>
    <mergeCell ref="E35:H35"/>
    <mergeCell ref="I29:K29"/>
    <mergeCell ref="A30:K30"/>
    <mergeCell ref="B31:C31"/>
    <mergeCell ref="E31:H31"/>
    <mergeCell ref="B32:C32"/>
    <mergeCell ref="E32:H32"/>
    <mergeCell ref="I25:K25"/>
    <mergeCell ref="I26:K26"/>
    <mergeCell ref="I27:K27"/>
    <mergeCell ref="I28:K28"/>
    <mergeCell ref="I20:K20"/>
    <mergeCell ref="I21:K21"/>
    <mergeCell ref="I22:K22"/>
    <mergeCell ref="I23:K23"/>
    <mergeCell ref="I24:K24"/>
    <mergeCell ref="I15:K15"/>
    <mergeCell ref="I16:K16"/>
    <mergeCell ref="I17:K17"/>
    <mergeCell ref="I18:K18"/>
    <mergeCell ref="I19:K19"/>
    <mergeCell ref="I11:K11"/>
    <mergeCell ref="I12:K12"/>
    <mergeCell ref="I13:K13"/>
    <mergeCell ref="I14:K14"/>
    <mergeCell ref="I7:K7"/>
    <mergeCell ref="I8:K8"/>
    <mergeCell ref="I9:K9"/>
    <mergeCell ref="I10:K10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</mergeCells>
  <conditionalFormatting sqref="F61">
    <cfRule type="cellIs" dxfId="5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view="pageLayout" topLeftCell="A37" zoomScaleNormal="85" workbookViewId="0">
      <selection activeCell="I63" sqref="A63:K67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x14ac:dyDescent="0.2">
      <c r="A8" s="4">
        <v>41792</v>
      </c>
      <c r="B8" s="30"/>
      <c r="C8" s="1"/>
      <c r="D8" s="21"/>
      <c r="E8" s="18"/>
      <c r="F8" s="1"/>
      <c r="G8" s="1"/>
      <c r="H8" s="3">
        <f t="shared" ref="H8:H28" si="0">(F8-G8)</f>
        <v>0</v>
      </c>
      <c r="I8" s="69"/>
      <c r="J8" s="51"/>
      <c r="K8" s="70"/>
    </row>
    <row r="9" spans="1:11" x14ac:dyDescent="0.2">
      <c r="A9" s="4">
        <v>41793</v>
      </c>
      <c r="B9" s="30"/>
      <c r="C9" s="1"/>
      <c r="D9" s="21"/>
      <c r="E9" s="18"/>
      <c r="F9" s="1"/>
      <c r="G9" s="1"/>
      <c r="H9" s="3">
        <f t="shared" si="0"/>
        <v>0</v>
      </c>
      <c r="I9" s="69"/>
      <c r="J9" s="51"/>
      <c r="K9" s="70"/>
    </row>
    <row r="10" spans="1:11" x14ac:dyDescent="0.2">
      <c r="A10" s="4">
        <v>41794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41795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41796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41799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41800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x14ac:dyDescent="0.2">
      <c r="A15" s="4">
        <v>41801</v>
      </c>
      <c r="B15" s="30"/>
      <c r="C15" s="1"/>
      <c r="D15" s="21"/>
      <c r="E15" s="18"/>
      <c r="F15" s="1"/>
      <c r="G15" s="1"/>
      <c r="H15" s="3">
        <f t="shared" si="0"/>
        <v>0</v>
      </c>
      <c r="I15" s="69"/>
      <c r="J15" s="51"/>
      <c r="K15" s="70"/>
    </row>
    <row r="16" spans="1:11" s="25" customFormat="1" x14ac:dyDescent="0.2">
      <c r="A16" s="4">
        <v>41802</v>
      </c>
      <c r="B16" s="30"/>
      <c r="C16" s="2"/>
      <c r="D16" s="22"/>
      <c r="E16" s="19"/>
      <c r="F16" s="2"/>
      <c r="G16" s="2"/>
      <c r="H16" s="3">
        <f t="shared" si="0"/>
        <v>0</v>
      </c>
      <c r="I16" s="75"/>
      <c r="J16" s="76"/>
      <c r="K16" s="77"/>
    </row>
    <row r="17" spans="1:11" s="25" customFormat="1" x14ac:dyDescent="0.2">
      <c r="A17" s="4">
        <v>41803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s="25" customFormat="1" x14ac:dyDescent="0.2">
      <c r="A18" s="4">
        <v>41806</v>
      </c>
      <c r="B18" s="30"/>
      <c r="C18" s="2"/>
      <c r="D18" s="22"/>
      <c r="E18" s="19"/>
      <c r="F18" s="2"/>
      <c r="G18" s="2"/>
      <c r="H18" s="3">
        <f t="shared" si="0"/>
        <v>0</v>
      </c>
      <c r="I18" s="75"/>
      <c r="J18" s="76"/>
      <c r="K18" s="77"/>
    </row>
    <row r="19" spans="1:11" x14ac:dyDescent="0.2">
      <c r="A19" s="4">
        <v>41807</v>
      </c>
      <c r="B19" s="30"/>
      <c r="C19" s="1"/>
      <c r="D19" s="21"/>
      <c r="E19" s="18"/>
      <c r="F19" s="1"/>
      <c r="G19" s="1"/>
      <c r="H19" s="3">
        <f t="shared" si="0"/>
        <v>0</v>
      </c>
      <c r="I19" s="69"/>
      <c r="J19" s="51"/>
      <c r="K19" s="70"/>
    </row>
    <row r="20" spans="1:11" x14ac:dyDescent="0.2">
      <c r="A20" s="4">
        <v>41808</v>
      </c>
      <c r="B20" s="30"/>
      <c r="C20" s="1"/>
      <c r="D20" s="21"/>
      <c r="E20" s="18"/>
      <c r="F20" s="1"/>
      <c r="G20" s="1"/>
      <c r="H20" s="3">
        <f t="shared" si="0"/>
        <v>0</v>
      </c>
      <c r="I20" s="69"/>
      <c r="J20" s="51"/>
      <c r="K20" s="70"/>
    </row>
    <row r="21" spans="1:11" x14ac:dyDescent="0.2">
      <c r="A21" s="4">
        <v>41809</v>
      </c>
      <c r="B21" s="26"/>
      <c r="C21" s="14"/>
      <c r="D21" s="23"/>
      <c r="E21" s="18"/>
      <c r="F21" s="14"/>
      <c r="G21" s="14"/>
      <c r="H21" s="3">
        <f t="shared" si="0"/>
        <v>0</v>
      </c>
      <c r="I21" s="69"/>
      <c r="J21" s="51"/>
      <c r="K21" s="70"/>
    </row>
    <row r="22" spans="1:11" x14ac:dyDescent="0.2">
      <c r="A22" s="4">
        <v>41810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41813</v>
      </c>
      <c r="B23" s="26"/>
      <c r="C23" s="14"/>
      <c r="D23" s="23"/>
      <c r="E23" s="18"/>
      <c r="F23" s="14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41814</v>
      </c>
      <c r="B24" s="26"/>
      <c r="C24" s="14"/>
      <c r="D24" s="40"/>
      <c r="E24" s="18"/>
      <c r="F24" s="41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41815</v>
      </c>
      <c r="B25" s="26"/>
      <c r="C25" s="14"/>
      <c r="D25" s="40"/>
      <c r="E25" s="18"/>
      <c r="F25" s="41"/>
      <c r="G25" s="14"/>
      <c r="H25" s="3">
        <f t="shared" si="0"/>
        <v>0</v>
      </c>
      <c r="I25" s="69"/>
      <c r="J25" s="51"/>
      <c r="K25" s="70"/>
    </row>
    <row r="26" spans="1:11" x14ac:dyDescent="0.2">
      <c r="A26" s="4">
        <v>41816</v>
      </c>
      <c r="B26" s="26"/>
      <c r="C26" s="1"/>
      <c r="D26" s="38"/>
      <c r="E26" s="18"/>
      <c r="F26" s="39"/>
      <c r="G26" s="1"/>
      <c r="H26" s="3">
        <f t="shared" si="0"/>
        <v>0</v>
      </c>
      <c r="I26" s="69"/>
      <c r="J26" s="51"/>
      <c r="K26" s="70"/>
    </row>
    <row r="27" spans="1:11" x14ac:dyDescent="0.2">
      <c r="A27" s="4">
        <v>41817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41820</v>
      </c>
      <c r="B28" s="26"/>
      <c r="C28" s="1"/>
      <c r="D28" s="38"/>
      <c r="E28" s="18"/>
      <c r="F28" s="39"/>
      <c r="G28" s="1"/>
      <c r="H28" s="3">
        <f t="shared" si="0"/>
        <v>0</v>
      </c>
      <c r="I28" s="69"/>
      <c r="J28" s="51"/>
      <c r="K28" s="70"/>
    </row>
    <row r="29" spans="1:11" ht="16.5" thickBot="1" x14ac:dyDescent="0.3">
      <c r="A29" s="72" t="s">
        <v>15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</row>
    <row r="30" spans="1:11" s="37" customFormat="1" ht="40.5" customHeight="1" thickBot="1" x14ac:dyDescent="0.3">
      <c r="A30" s="43" t="s">
        <v>2</v>
      </c>
      <c r="B30" s="65" t="s">
        <v>11</v>
      </c>
      <c r="C30" s="66"/>
      <c r="D30" s="43" t="s">
        <v>12</v>
      </c>
      <c r="E30" s="67" t="s">
        <v>13</v>
      </c>
      <c r="F30" s="68"/>
      <c r="G30" s="68"/>
      <c r="H30" s="68"/>
      <c r="I30" s="42" t="s">
        <v>24</v>
      </c>
      <c r="J30" s="42" t="s">
        <v>22</v>
      </c>
      <c r="K30" s="43" t="s">
        <v>10</v>
      </c>
    </row>
    <row r="31" spans="1:11" ht="15" customHeight="1" x14ac:dyDescent="0.2">
      <c r="A31" s="4">
        <v>41792</v>
      </c>
      <c r="B31" s="99"/>
      <c r="C31" s="100"/>
      <c r="D31" s="24"/>
      <c r="E31" s="101"/>
      <c r="F31" s="102"/>
      <c r="G31" s="102"/>
      <c r="H31" s="102"/>
      <c r="I31" s="12"/>
      <c r="J31" s="3"/>
      <c r="K31" s="31"/>
    </row>
    <row r="32" spans="1:11" x14ac:dyDescent="0.2">
      <c r="A32" s="4">
        <v>41793</v>
      </c>
      <c r="B32" s="54"/>
      <c r="C32" s="55"/>
      <c r="D32" s="1"/>
      <c r="E32" s="63"/>
      <c r="F32" s="64"/>
      <c r="G32" s="64"/>
      <c r="H32" s="64"/>
      <c r="I32" s="8"/>
      <c r="J32" s="1"/>
      <c r="K32" s="8"/>
    </row>
    <row r="33" spans="1:11" x14ac:dyDescent="0.2">
      <c r="A33" s="4">
        <v>41794</v>
      </c>
      <c r="B33" s="54"/>
      <c r="C33" s="55"/>
      <c r="D33" s="1"/>
      <c r="E33" s="63"/>
      <c r="F33" s="64"/>
      <c r="G33" s="64"/>
      <c r="H33" s="64"/>
      <c r="I33" s="8"/>
      <c r="J33" s="1"/>
      <c r="K33" s="8"/>
    </row>
    <row r="34" spans="1:11" x14ac:dyDescent="0.2">
      <c r="A34" s="4">
        <v>41795</v>
      </c>
      <c r="B34" s="54"/>
      <c r="C34" s="55"/>
      <c r="D34" s="1"/>
      <c r="E34" s="61"/>
      <c r="F34" s="62"/>
      <c r="G34" s="62"/>
      <c r="H34" s="62"/>
      <c r="I34" s="8"/>
      <c r="J34" s="1"/>
      <c r="K34" s="8"/>
    </row>
    <row r="35" spans="1:11" x14ac:dyDescent="0.2">
      <c r="A35" s="4">
        <v>41796</v>
      </c>
      <c r="B35" s="54"/>
      <c r="C35" s="55"/>
      <c r="D35" s="10"/>
      <c r="E35" s="61"/>
      <c r="F35" s="62"/>
      <c r="G35" s="62"/>
      <c r="H35" s="62"/>
      <c r="I35" s="8"/>
      <c r="J35" s="1"/>
      <c r="K35" s="8"/>
    </row>
    <row r="36" spans="1:11" x14ac:dyDescent="0.2">
      <c r="A36" s="4">
        <v>41799</v>
      </c>
      <c r="B36" s="54"/>
      <c r="C36" s="55"/>
      <c r="D36" s="1"/>
      <c r="E36" s="63"/>
      <c r="F36" s="64"/>
      <c r="G36" s="64"/>
      <c r="H36" s="64"/>
      <c r="I36" s="8"/>
      <c r="J36" s="1"/>
      <c r="K36" s="8"/>
    </row>
    <row r="37" spans="1:11" x14ac:dyDescent="0.2">
      <c r="A37" s="4">
        <v>41800</v>
      </c>
      <c r="B37" s="54"/>
      <c r="C37" s="55"/>
      <c r="D37" s="1"/>
      <c r="E37" s="61"/>
      <c r="F37" s="62"/>
      <c r="G37" s="62"/>
      <c r="H37" s="62"/>
      <c r="I37" s="8"/>
      <c r="J37" s="1"/>
      <c r="K37" s="8"/>
    </row>
    <row r="38" spans="1:11" x14ac:dyDescent="0.2">
      <c r="A38" s="4">
        <v>41801</v>
      </c>
      <c r="B38" s="54"/>
      <c r="C38" s="55"/>
      <c r="D38" s="1"/>
      <c r="E38" s="63"/>
      <c r="F38" s="64"/>
      <c r="G38" s="64"/>
      <c r="H38" s="64"/>
      <c r="I38" s="8"/>
      <c r="J38" s="1"/>
      <c r="K38" s="8"/>
    </row>
    <row r="39" spans="1:11" x14ac:dyDescent="0.2">
      <c r="A39" s="4">
        <v>41802</v>
      </c>
      <c r="B39" s="54"/>
      <c r="C39" s="55"/>
      <c r="D39" s="1"/>
      <c r="E39" s="61"/>
      <c r="F39" s="62"/>
      <c r="G39" s="62"/>
      <c r="H39" s="62"/>
      <c r="I39" s="8"/>
      <c r="J39" s="1"/>
      <c r="K39" s="8"/>
    </row>
    <row r="40" spans="1:11" x14ac:dyDescent="0.2">
      <c r="A40" s="4">
        <v>41803</v>
      </c>
      <c r="B40" s="54"/>
      <c r="C40" s="55"/>
      <c r="D40" s="1"/>
      <c r="E40" s="63"/>
      <c r="F40" s="64"/>
      <c r="G40" s="64"/>
      <c r="H40" s="64"/>
      <c r="I40" s="8"/>
      <c r="J40" s="1"/>
      <c r="K40" s="8"/>
    </row>
    <row r="41" spans="1:11" x14ac:dyDescent="0.2">
      <c r="A41" s="4">
        <v>41806</v>
      </c>
      <c r="B41" s="54"/>
      <c r="C41" s="55"/>
      <c r="D41" s="1"/>
      <c r="E41" s="61"/>
      <c r="F41" s="62"/>
      <c r="G41" s="62"/>
      <c r="H41" s="62"/>
      <c r="I41" s="8"/>
      <c r="J41" s="1"/>
      <c r="K41" s="8"/>
    </row>
    <row r="42" spans="1:11" x14ac:dyDescent="0.2">
      <c r="A42" s="4">
        <v>41807</v>
      </c>
      <c r="B42" s="54"/>
      <c r="C42" s="55"/>
      <c r="D42" s="1"/>
      <c r="E42" s="63"/>
      <c r="F42" s="64"/>
      <c r="G42" s="64"/>
      <c r="H42" s="64"/>
      <c r="I42" s="8"/>
      <c r="J42" s="1"/>
      <c r="K42" s="8"/>
    </row>
    <row r="43" spans="1:11" x14ac:dyDescent="0.2">
      <c r="A43" s="4">
        <v>41808</v>
      </c>
      <c r="B43" s="54"/>
      <c r="C43" s="55"/>
      <c r="D43" s="1"/>
      <c r="E43" s="59"/>
      <c r="F43" s="60"/>
      <c r="G43" s="60"/>
      <c r="H43" s="60"/>
      <c r="I43" s="8"/>
      <c r="J43" s="1"/>
      <c r="K43" s="8"/>
    </row>
    <row r="44" spans="1:11" x14ac:dyDescent="0.2">
      <c r="A44" s="4">
        <v>41809</v>
      </c>
      <c r="B44" s="54"/>
      <c r="C44" s="55"/>
      <c r="D44" s="1"/>
      <c r="E44" s="59"/>
      <c r="F44" s="60"/>
      <c r="G44" s="60"/>
      <c r="H44" s="60"/>
      <c r="I44" s="8"/>
      <c r="J44" s="1"/>
      <c r="K44" s="8"/>
    </row>
    <row r="45" spans="1:11" x14ac:dyDescent="0.2">
      <c r="A45" s="4">
        <v>41810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41813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41814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41815</v>
      </c>
      <c r="B48" s="54"/>
      <c r="C48" s="55"/>
      <c r="D48" s="1"/>
      <c r="E48" s="59"/>
      <c r="F48" s="60"/>
      <c r="G48" s="60"/>
      <c r="H48" s="60"/>
      <c r="I48" s="8"/>
      <c r="J48" s="1"/>
      <c r="K48" s="8"/>
    </row>
    <row r="49" spans="1:11" x14ac:dyDescent="0.2">
      <c r="A49" s="4">
        <v>41816</v>
      </c>
      <c r="B49" s="54"/>
      <c r="C49" s="55"/>
      <c r="D49" s="1"/>
      <c r="E49" s="59"/>
      <c r="F49" s="60"/>
      <c r="G49" s="60"/>
      <c r="H49" s="95"/>
      <c r="I49" s="8"/>
      <c r="J49" s="1"/>
      <c r="K49" s="8"/>
    </row>
    <row r="50" spans="1:11" x14ac:dyDescent="0.2">
      <c r="A50" s="4">
        <v>41817</v>
      </c>
      <c r="B50" s="54"/>
      <c r="C50" s="55"/>
      <c r="D50" s="1"/>
      <c r="E50" s="59"/>
      <c r="F50" s="60"/>
      <c r="G50" s="60"/>
      <c r="H50" s="95"/>
      <c r="I50" s="8"/>
      <c r="J50" s="1"/>
      <c r="K50" s="8"/>
    </row>
    <row r="51" spans="1:11" x14ac:dyDescent="0.2">
      <c r="A51" s="4">
        <v>41820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ht="13.5" thickBot="1" x14ac:dyDescent="0.3">
      <c r="A52" s="37"/>
      <c r="B52" s="37"/>
    </row>
    <row r="53" spans="1:11" x14ac:dyDescent="0.25">
      <c r="A53" s="56" t="s">
        <v>0</v>
      </c>
      <c r="B53" s="57"/>
      <c r="C53" s="57"/>
      <c r="D53" s="57"/>
      <c r="E53" s="57"/>
      <c r="F53" s="58"/>
    </row>
    <row r="54" spans="1:11" x14ac:dyDescent="0.25">
      <c r="A54" s="50"/>
      <c r="B54" s="51"/>
      <c r="C54" s="51"/>
      <c r="D54" s="51"/>
      <c r="E54" s="51"/>
      <c r="F54" s="32"/>
    </row>
    <row r="55" spans="1:11" x14ac:dyDescent="0.25">
      <c r="A55" s="33" t="s">
        <v>8</v>
      </c>
      <c r="B55" s="28"/>
      <c r="C55" s="28"/>
      <c r="D55" s="28"/>
      <c r="E55" s="29"/>
      <c r="F55" s="21">
        <f>SUM(F8:F28)</f>
        <v>0</v>
      </c>
    </row>
    <row r="56" spans="1:11" x14ac:dyDescent="0.25">
      <c r="A56" s="50"/>
      <c r="B56" s="51"/>
      <c r="C56" s="51"/>
      <c r="D56" s="51"/>
      <c r="E56" s="51"/>
      <c r="F56" s="32"/>
    </row>
    <row r="57" spans="1:11" s="27" customFormat="1" x14ac:dyDescent="0.25">
      <c r="A57" s="48" t="s">
        <v>23</v>
      </c>
      <c r="B57" s="49"/>
      <c r="C57" s="49"/>
      <c r="D57" s="49"/>
      <c r="E57" s="49"/>
      <c r="F57" s="21">
        <f>SUM(G8:G28)</f>
        <v>0</v>
      </c>
    </row>
    <row r="58" spans="1:11" s="27" customFormat="1" x14ac:dyDescent="0.25">
      <c r="A58" s="50"/>
      <c r="B58" s="51"/>
      <c r="C58" s="51"/>
      <c r="D58" s="51"/>
      <c r="E58" s="51"/>
      <c r="F58" s="34"/>
    </row>
    <row r="59" spans="1:11" s="27" customFormat="1" ht="13.5" thickBot="1" x14ac:dyDescent="0.3">
      <c r="A59" s="46" t="s">
        <v>7</v>
      </c>
      <c r="B59" s="47"/>
      <c r="C59" s="47"/>
      <c r="D59" s="47"/>
      <c r="E59" s="47"/>
      <c r="F59" s="35" t="e">
        <f>(F57/F55)</f>
        <v>#DIV/0!</v>
      </c>
      <c r="G59" s="52" t="e">
        <f>IF(F59&lt;80%,"NÃO ATINGIU A META (80%)","OK, ATINGIU A META (80%)")</f>
        <v>#DIV/0!</v>
      </c>
      <c r="H59" s="53"/>
      <c r="I59" s="53"/>
    </row>
    <row r="60" spans="1:11" s="27" customFormat="1" x14ac:dyDescent="0.25"/>
    <row r="61" spans="1:11" s="27" customFormat="1" x14ac:dyDescent="0.25"/>
    <row r="62" spans="1:11" s="27" customFormat="1" x14ac:dyDescent="0.25"/>
    <row r="63" spans="1:11" x14ac:dyDescent="0.25">
      <c r="A63" s="37"/>
      <c r="B63" s="37"/>
    </row>
    <row r="64" spans="1:11" x14ac:dyDescent="0.25">
      <c r="A64" s="37"/>
      <c r="B64" s="37"/>
    </row>
    <row r="65" spans="1:11" x14ac:dyDescent="0.25">
      <c r="A65" s="45" t="s">
        <v>26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25">
      <c r="A66" s="45" t="s">
        <v>25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25">
      <c r="A69" s="37"/>
      <c r="B69" s="37"/>
    </row>
    <row r="70" spans="1:11" x14ac:dyDescent="0.25">
      <c r="A70" s="37"/>
      <c r="B70" s="37"/>
    </row>
    <row r="71" spans="1:11" x14ac:dyDescent="0.25">
      <c r="A71" s="37"/>
      <c r="B71" s="37"/>
    </row>
    <row r="72" spans="1:11" x14ac:dyDescent="0.25">
      <c r="A72" s="37"/>
      <c r="B72" s="37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x14ac:dyDescent="0.25">
      <c r="A80" s="37"/>
      <c r="B80" s="37"/>
    </row>
    <row r="81" spans="1:11" x14ac:dyDescent="0.25">
      <c r="A81" s="37"/>
      <c r="B81" s="37"/>
    </row>
    <row r="82" spans="1:11" s="37" customFormat="1" x14ac:dyDescent="0.25">
      <c r="K82" s="9"/>
    </row>
    <row r="83" spans="1:11" s="37" customFormat="1" x14ac:dyDescent="0.25">
      <c r="K83" s="9"/>
    </row>
    <row r="84" spans="1:11" s="37" customFormat="1" x14ac:dyDescent="0.25">
      <c r="K84" s="9"/>
    </row>
    <row r="85" spans="1:11" s="37" customFormat="1" x14ac:dyDescent="0.25">
      <c r="K85" s="9"/>
    </row>
    <row r="86" spans="1:11" s="37" customFormat="1" x14ac:dyDescent="0.25">
      <c r="K86" s="9"/>
    </row>
    <row r="87" spans="1:11" s="37" customFormat="1" x14ac:dyDescent="0.25">
      <c r="K87" s="9"/>
    </row>
    <row r="88" spans="1:11" s="37" customFormat="1" x14ac:dyDescent="0.25">
      <c r="K88" s="9"/>
    </row>
    <row r="89" spans="1:11" s="37" customFormat="1" x14ac:dyDescent="0.25">
      <c r="K89" s="9"/>
    </row>
    <row r="90" spans="1:11" s="37" customFormat="1" x14ac:dyDescent="0.25">
      <c r="K90" s="9"/>
    </row>
    <row r="91" spans="1:11" s="37" customFormat="1" x14ac:dyDescent="0.25">
      <c r="K91" s="9"/>
    </row>
    <row r="92" spans="1:11" s="37" customFormat="1" x14ac:dyDescent="0.25">
      <c r="K92" s="9"/>
    </row>
    <row r="93" spans="1:11" s="37" customFormat="1" x14ac:dyDescent="0.25">
      <c r="K93" s="9"/>
    </row>
    <row r="94" spans="1:11" s="37" customFormat="1" x14ac:dyDescent="0.25">
      <c r="K94" s="9"/>
    </row>
  </sheetData>
  <mergeCells count="88">
    <mergeCell ref="G59:I59"/>
    <mergeCell ref="A65:K65"/>
    <mergeCell ref="A66:K66"/>
    <mergeCell ref="A67:K67"/>
    <mergeCell ref="A68:K68"/>
    <mergeCell ref="A59:E59"/>
    <mergeCell ref="A53:F53"/>
    <mergeCell ref="A54:E54"/>
    <mergeCell ref="A56:E56"/>
    <mergeCell ref="A57:E57"/>
    <mergeCell ref="A58:E58"/>
    <mergeCell ref="B50:C50"/>
    <mergeCell ref="E50:H50"/>
    <mergeCell ref="B51:C51"/>
    <mergeCell ref="E51:H51"/>
    <mergeCell ref="B47:C47"/>
    <mergeCell ref="E47:H47"/>
    <mergeCell ref="B48:C48"/>
    <mergeCell ref="E48:H48"/>
    <mergeCell ref="B49:C49"/>
    <mergeCell ref="E49:H49"/>
    <mergeCell ref="B44:C44"/>
    <mergeCell ref="E44:H44"/>
    <mergeCell ref="B45:C45"/>
    <mergeCell ref="E45:H45"/>
    <mergeCell ref="B46:C46"/>
    <mergeCell ref="E46:H46"/>
    <mergeCell ref="B41:C41"/>
    <mergeCell ref="E41:H41"/>
    <mergeCell ref="B42:C42"/>
    <mergeCell ref="E42:H42"/>
    <mergeCell ref="B43:C43"/>
    <mergeCell ref="E43:H43"/>
    <mergeCell ref="B38:C38"/>
    <mergeCell ref="E38:H38"/>
    <mergeCell ref="B39:C39"/>
    <mergeCell ref="E39:H39"/>
    <mergeCell ref="B40:C40"/>
    <mergeCell ref="E40:H40"/>
    <mergeCell ref="B35:C35"/>
    <mergeCell ref="E35:H35"/>
    <mergeCell ref="B36:C36"/>
    <mergeCell ref="E36:H36"/>
    <mergeCell ref="B37:C37"/>
    <mergeCell ref="E37:H37"/>
    <mergeCell ref="B32:C32"/>
    <mergeCell ref="E32:H32"/>
    <mergeCell ref="B33:C33"/>
    <mergeCell ref="E33:H33"/>
    <mergeCell ref="B34:C34"/>
    <mergeCell ref="E34:H34"/>
    <mergeCell ref="I28:K28"/>
    <mergeCell ref="A29:K29"/>
    <mergeCell ref="B30:C30"/>
    <mergeCell ref="E30:H30"/>
    <mergeCell ref="B31:C31"/>
    <mergeCell ref="E31:H31"/>
    <mergeCell ref="I24:K24"/>
    <mergeCell ref="I25:K25"/>
    <mergeCell ref="I26:K26"/>
    <mergeCell ref="I27:K27"/>
    <mergeCell ref="I20:K20"/>
    <mergeCell ref="I21:K21"/>
    <mergeCell ref="I22:K22"/>
    <mergeCell ref="I23:K23"/>
    <mergeCell ref="I17:K17"/>
    <mergeCell ref="I18:K18"/>
    <mergeCell ref="I19:K19"/>
    <mergeCell ref="I12:K12"/>
    <mergeCell ref="I13:K13"/>
    <mergeCell ref="I14:K14"/>
    <mergeCell ref="I15:K15"/>
    <mergeCell ref="I8:K8"/>
    <mergeCell ref="I9:K9"/>
    <mergeCell ref="I10:K10"/>
    <mergeCell ref="I11:K11"/>
    <mergeCell ref="I16:K16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  <mergeCell ref="I7:K7"/>
  </mergeCells>
  <conditionalFormatting sqref="F59">
    <cfRule type="cellIs" dxfId="4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view="pageLayout" topLeftCell="A38" zoomScaleNormal="85" workbookViewId="0">
      <selection activeCell="A65" sqref="A65:K65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ht="15" customHeight="1" x14ac:dyDescent="0.2">
      <c r="A8" s="4">
        <v>41852</v>
      </c>
      <c r="B8" s="30"/>
      <c r="C8" s="3"/>
      <c r="D8" s="20"/>
      <c r="E8" s="17"/>
      <c r="F8" s="3"/>
      <c r="G8" s="3"/>
      <c r="H8" s="3">
        <f>(F8-G8)</f>
        <v>0</v>
      </c>
      <c r="I8" s="96"/>
      <c r="J8" s="97"/>
      <c r="K8" s="98"/>
    </row>
    <row r="9" spans="1:11" x14ac:dyDescent="0.2">
      <c r="A9" s="4">
        <v>41855</v>
      </c>
      <c r="B9" s="30"/>
      <c r="C9" s="1"/>
      <c r="D9" s="21"/>
      <c r="E9" s="18"/>
      <c r="F9" s="1"/>
      <c r="G9" s="1"/>
      <c r="H9" s="3">
        <f t="shared" ref="H9:H28" si="0">(F9-G9)</f>
        <v>0</v>
      </c>
      <c r="I9" s="69"/>
      <c r="J9" s="51"/>
      <c r="K9" s="70"/>
    </row>
    <row r="10" spans="1:11" x14ac:dyDescent="0.2">
      <c r="A10" s="4">
        <v>41856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41857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41858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41859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41862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s="25" customFormat="1" x14ac:dyDescent="0.2">
      <c r="A15" s="4">
        <v>41863</v>
      </c>
      <c r="B15" s="30"/>
      <c r="C15" s="2"/>
      <c r="D15" s="22"/>
      <c r="E15" s="19"/>
      <c r="F15" s="2"/>
      <c r="G15" s="2"/>
      <c r="H15" s="3">
        <f t="shared" si="0"/>
        <v>0</v>
      </c>
      <c r="I15" s="75"/>
      <c r="J15" s="76"/>
      <c r="K15" s="77"/>
    </row>
    <row r="16" spans="1:11" s="25" customFormat="1" x14ac:dyDescent="0.2">
      <c r="A16" s="4">
        <v>41864</v>
      </c>
      <c r="B16" s="30"/>
      <c r="C16" s="2"/>
      <c r="D16" s="22"/>
      <c r="E16" s="19"/>
      <c r="F16" s="2"/>
      <c r="G16" s="2"/>
      <c r="H16" s="3">
        <f t="shared" si="0"/>
        <v>0</v>
      </c>
      <c r="I16" s="75"/>
      <c r="J16" s="76"/>
      <c r="K16" s="77"/>
    </row>
    <row r="17" spans="1:11" s="25" customFormat="1" x14ac:dyDescent="0.2">
      <c r="A17" s="4">
        <v>41865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s="25" customFormat="1" x14ac:dyDescent="0.2">
      <c r="A18" s="4">
        <v>41866</v>
      </c>
      <c r="B18" s="30"/>
      <c r="C18" s="2"/>
      <c r="D18" s="22"/>
      <c r="E18" s="19"/>
      <c r="F18" s="2"/>
      <c r="G18" s="2"/>
      <c r="H18" s="3">
        <f t="shared" si="0"/>
        <v>0</v>
      </c>
      <c r="I18" s="75"/>
      <c r="J18" s="76"/>
      <c r="K18" s="77"/>
    </row>
    <row r="19" spans="1:11" x14ac:dyDescent="0.2">
      <c r="A19" s="4">
        <v>41869</v>
      </c>
      <c r="B19" s="30"/>
      <c r="C19" s="1"/>
      <c r="D19" s="21"/>
      <c r="E19" s="18"/>
      <c r="F19" s="1"/>
      <c r="G19" s="1"/>
      <c r="H19" s="3">
        <f t="shared" si="0"/>
        <v>0</v>
      </c>
      <c r="I19" s="69"/>
      <c r="J19" s="51"/>
      <c r="K19" s="70"/>
    </row>
    <row r="20" spans="1:11" x14ac:dyDescent="0.2">
      <c r="A20" s="4">
        <v>41870</v>
      </c>
      <c r="B20" s="26"/>
      <c r="C20" s="14"/>
      <c r="D20" s="23"/>
      <c r="E20" s="18"/>
      <c r="F20" s="14"/>
      <c r="G20" s="14"/>
      <c r="H20" s="3">
        <f t="shared" si="0"/>
        <v>0</v>
      </c>
      <c r="I20" s="69"/>
      <c r="J20" s="51"/>
      <c r="K20" s="70"/>
    </row>
    <row r="21" spans="1:11" x14ac:dyDescent="0.2">
      <c r="A21" s="4">
        <v>41871</v>
      </c>
      <c r="B21" s="26"/>
      <c r="C21" s="14"/>
      <c r="D21" s="23"/>
      <c r="E21" s="18"/>
      <c r="F21" s="14"/>
      <c r="G21" s="14"/>
      <c r="H21" s="3">
        <f t="shared" si="0"/>
        <v>0</v>
      </c>
      <c r="I21" s="69"/>
      <c r="J21" s="51"/>
      <c r="K21" s="70"/>
    </row>
    <row r="22" spans="1:11" x14ac:dyDescent="0.2">
      <c r="A22" s="4">
        <v>41872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41873</v>
      </c>
      <c r="B23" s="26"/>
      <c r="C23" s="14"/>
      <c r="D23" s="23"/>
      <c r="E23" s="18"/>
      <c r="F23" s="14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41876</v>
      </c>
      <c r="B24" s="26"/>
      <c r="C24" s="14"/>
      <c r="D24" s="40"/>
      <c r="E24" s="18"/>
      <c r="F24" s="41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41877</v>
      </c>
      <c r="B25" s="26"/>
      <c r="C25" s="1"/>
      <c r="D25" s="38"/>
      <c r="E25" s="18"/>
      <c r="F25" s="39"/>
      <c r="G25" s="1"/>
      <c r="H25" s="3">
        <f t="shared" si="0"/>
        <v>0</v>
      </c>
      <c r="I25" s="69"/>
      <c r="J25" s="51"/>
      <c r="K25" s="70"/>
    </row>
    <row r="26" spans="1:11" x14ac:dyDescent="0.2">
      <c r="A26" s="4">
        <v>41878</v>
      </c>
      <c r="B26" s="26"/>
      <c r="C26" s="1"/>
      <c r="D26" s="38"/>
      <c r="E26" s="18"/>
      <c r="F26" s="39"/>
      <c r="G26" s="1"/>
      <c r="H26" s="3">
        <f t="shared" si="0"/>
        <v>0</v>
      </c>
      <c r="I26" s="69"/>
      <c r="J26" s="51"/>
      <c r="K26" s="70"/>
    </row>
    <row r="27" spans="1:11" x14ac:dyDescent="0.2">
      <c r="A27" s="4">
        <v>41879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41880</v>
      </c>
      <c r="B28" s="26"/>
      <c r="C28" s="1"/>
      <c r="D28" s="38"/>
      <c r="E28" s="18"/>
      <c r="F28" s="39"/>
      <c r="G28" s="1"/>
      <c r="H28" s="3">
        <f t="shared" si="0"/>
        <v>0</v>
      </c>
      <c r="I28" s="69"/>
      <c r="J28" s="51"/>
      <c r="K28" s="70"/>
    </row>
    <row r="29" spans="1:11" ht="16.5" thickBot="1" x14ac:dyDescent="0.3">
      <c r="A29" s="72" t="s">
        <v>15</v>
      </c>
      <c r="B29" s="73"/>
      <c r="C29" s="73"/>
      <c r="D29" s="73"/>
      <c r="E29" s="73"/>
      <c r="F29" s="73"/>
      <c r="G29" s="73"/>
      <c r="H29" s="73"/>
      <c r="I29" s="73"/>
      <c r="J29" s="73"/>
      <c r="K29" s="74"/>
    </row>
    <row r="30" spans="1:11" s="37" customFormat="1" ht="40.5" customHeight="1" thickBot="1" x14ac:dyDescent="0.3">
      <c r="A30" s="43" t="s">
        <v>2</v>
      </c>
      <c r="B30" s="65" t="s">
        <v>11</v>
      </c>
      <c r="C30" s="66"/>
      <c r="D30" s="43" t="s">
        <v>12</v>
      </c>
      <c r="E30" s="67" t="s">
        <v>13</v>
      </c>
      <c r="F30" s="68"/>
      <c r="G30" s="68"/>
      <c r="H30" s="68"/>
      <c r="I30" s="42" t="s">
        <v>24</v>
      </c>
      <c r="J30" s="42" t="s">
        <v>22</v>
      </c>
      <c r="K30" s="43" t="s">
        <v>10</v>
      </c>
    </row>
    <row r="31" spans="1:11" ht="15" customHeight="1" x14ac:dyDescent="0.2">
      <c r="A31" s="4">
        <v>41852</v>
      </c>
      <c r="B31" s="99"/>
      <c r="C31" s="100"/>
      <c r="D31" s="24"/>
      <c r="E31" s="101"/>
      <c r="F31" s="102"/>
      <c r="G31" s="102"/>
      <c r="H31" s="102"/>
      <c r="I31" s="12"/>
      <c r="J31" s="3"/>
      <c r="K31" s="31"/>
    </row>
    <row r="32" spans="1:11" x14ac:dyDescent="0.2">
      <c r="A32" s="4">
        <v>41855</v>
      </c>
      <c r="B32" s="54"/>
      <c r="C32" s="55"/>
      <c r="D32" s="1"/>
      <c r="E32" s="63"/>
      <c r="F32" s="64"/>
      <c r="G32" s="64"/>
      <c r="H32" s="64"/>
      <c r="I32" s="8"/>
      <c r="J32" s="1"/>
      <c r="K32" s="8"/>
    </row>
    <row r="33" spans="1:11" x14ac:dyDescent="0.2">
      <c r="A33" s="4">
        <v>41856</v>
      </c>
      <c r="B33" s="54"/>
      <c r="C33" s="55"/>
      <c r="D33" s="1"/>
      <c r="E33" s="63"/>
      <c r="F33" s="64"/>
      <c r="G33" s="64"/>
      <c r="H33" s="64"/>
      <c r="I33" s="8"/>
      <c r="J33" s="1"/>
      <c r="K33" s="8"/>
    </row>
    <row r="34" spans="1:11" x14ac:dyDescent="0.2">
      <c r="A34" s="4">
        <v>41857</v>
      </c>
      <c r="B34" s="54"/>
      <c r="C34" s="55"/>
      <c r="D34" s="1"/>
      <c r="E34" s="61"/>
      <c r="F34" s="62"/>
      <c r="G34" s="62"/>
      <c r="H34" s="62"/>
      <c r="I34" s="8"/>
      <c r="J34" s="1"/>
      <c r="K34" s="8"/>
    </row>
    <row r="35" spans="1:11" x14ac:dyDescent="0.2">
      <c r="A35" s="4">
        <v>41858</v>
      </c>
      <c r="B35" s="54"/>
      <c r="C35" s="55"/>
      <c r="D35" s="10"/>
      <c r="E35" s="61"/>
      <c r="F35" s="62"/>
      <c r="G35" s="62"/>
      <c r="H35" s="62"/>
      <c r="I35" s="8"/>
      <c r="J35" s="1"/>
      <c r="K35" s="8"/>
    </row>
    <row r="36" spans="1:11" x14ac:dyDescent="0.2">
      <c r="A36" s="4">
        <v>41859</v>
      </c>
      <c r="B36" s="54"/>
      <c r="C36" s="55"/>
      <c r="D36" s="1"/>
      <c r="E36" s="63"/>
      <c r="F36" s="64"/>
      <c r="G36" s="64"/>
      <c r="H36" s="64"/>
      <c r="I36" s="8"/>
      <c r="J36" s="1"/>
      <c r="K36" s="8"/>
    </row>
    <row r="37" spans="1:11" x14ac:dyDescent="0.2">
      <c r="A37" s="4">
        <v>41862</v>
      </c>
      <c r="B37" s="54"/>
      <c r="C37" s="55"/>
      <c r="D37" s="1"/>
      <c r="E37" s="61"/>
      <c r="F37" s="62"/>
      <c r="G37" s="62"/>
      <c r="H37" s="62"/>
      <c r="I37" s="8"/>
      <c r="J37" s="1"/>
      <c r="K37" s="8"/>
    </row>
    <row r="38" spans="1:11" x14ac:dyDescent="0.2">
      <c r="A38" s="4">
        <v>41863</v>
      </c>
      <c r="B38" s="54"/>
      <c r="C38" s="55"/>
      <c r="D38" s="1"/>
      <c r="E38" s="63"/>
      <c r="F38" s="64"/>
      <c r="G38" s="64"/>
      <c r="H38" s="64"/>
      <c r="I38" s="8"/>
      <c r="J38" s="1"/>
      <c r="K38" s="8"/>
    </row>
    <row r="39" spans="1:11" x14ac:dyDescent="0.2">
      <c r="A39" s="4">
        <v>41864</v>
      </c>
      <c r="B39" s="54"/>
      <c r="C39" s="55"/>
      <c r="D39" s="1"/>
      <c r="E39" s="61"/>
      <c r="F39" s="62"/>
      <c r="G39" s="62"/>
      <c r="H39" s="62"/>
      <c r="I39" s="8"/>
      <c r="J39" s="1"/>
      <c r="K39" s="8"/>
    </row>
    <row r="40" spans="1:11" x14ac:dyDescent="0.2">
      <c r="A40" s="4">
        <v>41865</v>
      </c>
      <c r="B40" s="54"/>
      <c r="C40" s="55"/>
      <c r="D40" s="1"/>
      <c r="E40" s="63"/>
      <c r="F40" s="64"/>
      <c r="G40" s="64"/>
      <c r="H40" s="64"/>
      <c r="I40" s="8"/>
      <c r="J40" s="1"/>
      <c r="K40" s="8"/>
    </row>
    <row r="41" spans="1:11" x14ac:dyDescent="0.2">
      <c r="A41" s="4">
        <v>41866</v>
      </c>
      <c r="B41" s="54"/>
      <c r="C41" s="55"/>
      <c r="D41" s="1"/>
      <c r="E41" s="61"/>
      <c r="F41" s="62"/>
      <c r="G41" s="62"/>
      <c r="H41" s="62"/>
      <c r="I41" s="8"/>
      <c r="J41" s="1"/>
      <c r="K41" s="8"/>
    </row>
    <row r="42" spans="1:11" x14ac:dyDescent="0.2">
      <c r="A42" s="4">
        <v>41869</v>
      </c>
      <c r="B42" s="54"/>
      <c r="C42" s="55"/>
      <c r="D42" s="1"/>
      <c r="E42" s="63"/>
      <c r="F42" s="64"/>
      <c r="G42" s="64"/>
      <c r="H42" s="64"/>
      <c r="I42" s="8"/>
      <c r="J42" s="1"/>
      <c r="K42" s="8"/>
    </row>
    <row r="43" spans="1:11" x14ac:dyDescent="0.2">
      <c r="A43" s="4">
        <v>41870</v>
      </c>
      <c r="B43" s="54"/>
      <c r="C43" s="55"/>
      <c r="D43" s="1"/>
      <c r="E43" s="59"/>
      <c r="F43" s="60"/>
      <c r="G43" s="60"/>
      <c r="H43" s="60"/>
      <c r="I43" s="8"/>
      <c r="J43" s="1"/>
      <c r="K43" s="8"/>
    </row>
    <row r="44" spans="1:11" x14ac:dyDescent="0.2">
      <c r="A44" s="4">
        <v>41871</v>
      </c>
      <c r="B44" s="54"/>
      <c r="C44" s="55"/>
      <c r="D44" s="1"/>
      <c r="E44" s="59"/>
      <c r="F44" s="60"/>
      <c r="G44" s="60"/>
      <c r="H44" s="60"/>
      <c r="I44" s="8"/>
      <c r="J44" s="1"/>
      <c r="K44" s="8"/>
    </row>
    <row r="45" spans="1:11" x14ac:dyDescent="0.2">
      <c r="A45" s="4">
        <v>41872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41873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41876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41877</v>
      </c>
      <c r="B48" s="54"/>
      <c r="C48" s="55"/>
      <c r="D48" s="1"/>
      <c r="E48" s="59"/>
      <c r="F48" s="60"/>
      <c r="G48" s="60"/>
      <c r="H48" s="60"/>
      <c r="I48" s="8"/>
      <c r="J48" s="1"/>
      <c r="K48" s="8"/>
    </row>
    <row r="49" spans="1:11" x14ac:dyDescent="0.2">
      <c r="A49" s="4">
        <v>41878</v>
      </c>
      <c r="B49" s="54"/>
      <c r="C49" s="55"/>
      <c r="D49" s="1"/>
      <c r="E49" s="59"/>
      <c r="F49" s="60"/>
      <c r="G49" s="60"/>
      <c r="H49" s="95"/>
      <c r="I49" s="8"/>
      <c r="J49" s="1"/>
      <c r="K49" s="8"/>
    </row>
    <row r="50" spans="1:11" x14ac:dyDescent="0.2">
      <c r="A50" s="4">
        <v>41879</v>
      </c>
      <c r="B50" s="54"/>
      <c r="C50" s="55"/>
      <c r="D50" s="1"/>
      <c r="E50" s="59"/>
      <c r="F50" s="60"/>
      <c r="G50" s="60"/>
      <c r="H50" s="95"/>
      <c r="I50" s="8"/>
      <c r="J50" s="1"/>
      <c r="K50" s="8"/>
    </row>
    <row r="51" spans="1:11" x14ac:dyDescent="0.2">
      <c r="A51" s="4">
        <v>41880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ht="13.5" thickBot="1" x14ac:dyDescent="0.3">
      <c r="A52" s="37"/>
      <c r="B52" s="37"/>
    </row>
    <row r="53" spans="1:11" x14ac:dyDescent="0.25">
      <c r="A53" s="56" t="s">
        <v>0</v>
      </c>
      <c r="B53" s="57"/>
      <c r="C53" s="57"/>
      <c r="D53" s="57"/>
      <c r="E53" s="57"/>
      <c r="F53" s="58"/>
    </row>
    <row r="54" spans="1:11" x14ac:dyDescent="0.25">
      <c r="A54" s="50"/>
      <c r="B54" s="51"/>
      <c r="C54" s="51"/>
      <c r="D54" s="51"/>
      <c r="E54" s="51"/>
      <c r="F54" s="32"/>
    </row>
    <row r="55" spans="1:11" x14ac:dyDescent="0.25">
      <c r="A55" s="33" t="s">
        <v>8</v>
      </c>
      <c r="B55" s="28"/>
      <c r="C55" s="28"/>
      <c r="D55" s="28"/>
      <c r="E55" s="29"/>
      <c r="F55" s="21">
        <f>SUM(F8:F28)</f>
        <v>0</v>
      </c>
    </row>
    <row r="56" spans="1:11" x14ac:dyDescent="0.25">
      <c r="A56" s="50"/>
      <c r="B56" s="51"/>
      <c r="C56" s="51"/>
      <c r="D56" s="51"/>
      <c r="E56" s="51"/>
      <c r="F56" s="32"/>
    </row>
    <row r="57" spans="1:11" s="27" customFormat="1" x14ac:dyDescent="0.25">
      <c r="A57" s="48" t="s">
        <v>23</v>
      </c>
      <c r="B57" s="49"/>
      <c r="C57" s="49"/>
      <c r="D57" s="49"/>
      <c r="E57" s="49"/>
      <c r="F57" s="21">
        <f>SUM(G8:G28)</f>
        <v>0</v>
      </c>
    </row>
    <row r="58" spans="1:11" s="27" customFormat="1" x14ac:dyDescent="0.25">
      <c r="A58" s="50"/>
      <c r="B58" s="51"/>
      <c r="C58" s="51"/>
      <c r="D58" s="51"/>
      <c r="E58" s="51"/>
      <c r="F58" s="34"/>
    </row>
    <row r="59" spans="1:11" s="27" customFormat="1" ht="13.5" thickBot="1" x14ac:dyDescent="0.3">
      <c r="A59" s="46" t="s">
        <v>7</v>
      </c>
      <c r="B59" s="47"/>
      <c r="C59" s="47"/>
      <c r="D59" s="47"/>
      <c r="E59" s="47"/>
      <c r="F59" s="35" t="e">
        <f>(F57/F55)</f>
        <v>#DIV/0!</v>
      </c>
      <c r="G59" s="52" t="e">
        <f>IF(F59&lt;80%,"NÃO ATINGIU A META (80%)","OK, ATINGIU A META (80%)")</f>
        <v>#DIV/0!</v>
      </c>
      <c r="H59" s="53"/>
      <c r="I59" s="53"/>
    </row>
    <row r="60" spans="1:11" s="27" customFormat="1" x14ac:dyDescent="0.25"/>
    <row r="61" spans="1:11" s="27" customFormat="1" x14ac:dyDescent="0.25"/>
    <row r="62" spans="1:11" s="27" customFormat="1" x14ac:dyDescent="0.25"/>
    <row r="63" spans="1:11" x14ac:dyDescent="0.25">
      <c r="A63" s="37"/>
      <c r="B63" s="37"/>
    </row>
    <row r="64" spans="1:11" x14ac:dyDescent="0.25">
      <c r="A64" s="37"/>
      <c r="B64" s="37"/>
    </row>
    <row r="65" spans="1:11" x14ac:dyDescent="0.25">
      <c r="A65" s="45" t="s">
        <v>26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25">
      <c r="A66" s="45" t="s">
        <v>25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25">
      <c r="A69" s="37"/>
      <c r="B69" s="37"/>
    </row>
    <row r="70" spans="1:11" x14ac:dyDescent="0.25">
      <c r="A70" s="37"/>
      <c r="B70" s="37"/>
    </row>
    <row r="71" spans="1:11" x14ac:dyDescent="0.25">
      <c r="A71" s="37"/>
      <c r="B71" s="37"/>
    </row>
    <row r="72" spans="1:11" x14ac:dyDescent="0.25">
      <c r="A72" s="37"/>
      <c r="B72" s="37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x14ac:dyDescent="0.25">
      <c r="A80" s="37"/>
      <c r="B80" s="37"/>
    </row>
    <row r="81" spans="1:11" x14ac:dyDescent="0.25">
      <c r="A81" s="37"/>
      <c r="B81" s="37"/>
    </row>
    <row r="82" spans="1:11" s="37" customFormat="1" x14ac:dyDescent="0.25">
      <c r="K82" s="9"/>
    </row>
    <row r="83" spans="1:11" s="37" customFormat="1" x14ac:dyDescent="0.25">
      <c r="K83" s="9"/>
    </row>
    <row r="84" spans="1:11" s="37" customFormat="1" x14ac:dyDescent="0.25">
      <c r="K84" s="9"/>
    </row>
    <row r="85" spans="1:11" s="37" customFormat="1" x14ac:dyDescent="0.25">
      <c r="K85" s="9"/>
    </row>
    <row r="86" spans="1:11" s="37" customFormat="1" x14ac:dyDescent="0.25">
      <c r="K86" s="9"/>
    </row>
    <row r="87" spans="1:11" s="37" customFormat="1" x14ac:dyDescent="0.25">
      <c r="K87" s="9"/>
    </row>
    <row r="88" spans="1:11" s="37" customFormat="1" x14ac:dyDescent="0.25">
      <c r="K88" s="9"/>
    </row>
    <row r="89" spans="1:11" s="37" customFormat="1" x14ac:dyDescent="0.25">
      <c r="K89" s="9"/>
    </row>
    <row r="90" spans="1:11" s="37" customFormat="1" x14ac:dyDescent="0.25">
      <c r="K90" s="9"/>
    </row>
    <row r="91" spans="1:11" s="37" customFormat="1" x14ac:dyDescent="0.25">
      <c r="K91" s="9"/>
    </row>
    <row r="92" spans="1:11" s="37" customFormat="1" x14ac:dyDescent="0.25">
      <c r="K92" s="9"/>
    </row>
    <row r="93" spans="1:11" s="37" customFormat="1" x14ac:dyDescent="0.25">
      <c r="K93" s="9"/>
    </row>
    <row r="94" spans="1:11" s="37" customFormat="1" x14ac:dyDescent="0.25">
      <c r="K94" s="9"/>
    </row>
  </sheetData>
  <mergeCells count="88">
    <mergeCell ref="G59:I59"/>
    <mergeCell ref="A65:K65"/>
    <mergeCell ref="A66:K66"/>
    <mergeCell ref="A67:K67"/>
    <mergeCell ref="A68:K68"/>
    <mergeCell ref="A59:E59"/>
    <mergeCell ref="A53:F53"/>
    <mergeCell ref="A54:E54"/>
    <mergeCell ref="A56:E56"/>
    <mergeCell ref="A57:E57"/>
    <mergeCell ref="A58:E58"/>
    <mergeCell ref="B50:C50"/>
    <mergeCell ref="E50:H50"/>
    <mergeCell ref="B51:C51"/>
    <mergeCell ref="E51:H51"/>
    <mergeCell ref="B47:C47"/>
    <mergeCell ref="E47:H47"/>
    <mergeCell ref="B48:C48"/>
    <mergeCell ref="E48:H48"/>
    <mergeCell ref="B49:C49"/>
    <mergeCell ref="E49:H49"/>
    <mergeCell ref="B44:C44"/>
    <mergeCell ref="E44:H44"/>
    <mergeCell ref="B45:C45"/>
    <mergeCell ref="E45:H45"/>
    <mergeCell ref="B46:C46"/>
    <mergeCell ref="E46:H46"/>
    <mergeCell ref="B41:C41"/>
    <mergeCell ref="E41:H41"/>
    <mergeCell ref="B42:C42"/>
    <mergeCell ref="E42:H42"/>
    <mergeCell ref="B43:C43"/>
    <mergeCell ref="E43:H43"/>
    <mergeCell ref="B38:C38"/>
    <mergeCell ref="E38:H38"/>
    <mergeCell ref="B39:C39"/>
    <mergeCell ref="E39:H39"/>
    <mergeCell ref="B40:C40"/>
    <mergeCell ref="E40:H40"/>
    <mergeCell ref="B35:C35"/>
    <mergeCell ref="E35:H35"/>
    <mergeCell ref="B36:C36"/>
    <mergeCell ref="E36:H36"/>
    <mergeCell ref="B37:C37"/>
    <mergeCell ref="E37:H37"/>
    <mergeCell ref="B32:C32"/>
    <mergeCell ref="E32:H32"/>
    <mergeCell ref="B33:C33"/>
    <mergeCell ref="E33:H33"/>
    <mergeCell ref="B34:C34"/>
    <mergeCell ref="E34:H34"/>
    <mergeCell ref="A29:K29"/>
    <mergeCell ref="B30:C30"/>
    <mergeCell ref="E30:H30"/>
    <mergeCell ref="B31:C31"/>
    <mergeCell ref="E31:H31"/>
    <mergeCell ref="I24:K24"/>
    <mergeCell ref="I25:K25"/>
    <mergeCell ref="I26:K26"/>
    <mergeCell ref="I27:K27"/>
    <mergeCell ref="I28:K28"/>
    <mergeCell ref="I19:K19"/>
    <mergeCell ref="I20:K20"/>
    <mergeCell ref="I21:K21"/>
    <mergeCell ref="I22:K22"/>
    <mergeCell ref="I23:K23"/>
    <mergeCell ref="I15:K15"/>
    <mergeCell ref="I16:K16"/>
    <mergeCell ref="I17:K17"/>
    <mergeCell ref="I18:K18"/>
    <mergeCell ref="I11:K11"/>
    <mergeCell ref="I12:K12"/>
    <mergeCell ref="I13:K13"/>
    <mergeCell ref="I14:K14"/>
    <mergeCell ref="I7:K7"/>
    <mergeCell ref="I8:K8"/>
    <mergeCell ref="I9:K9"/>
    <mergeCell ref="I10:K10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</mergeCells>
  <conditionalFormatting sqref="F59">
    <cfRule type="cellIs" dxfId="3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Layout" topLeftCell="A37" zoomScaleNormal="85" workbookViewId="0">
      <selection activeCell="I64" sqref="I64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ht="15" customHeight="1" x14ac:dyDescent="0.2">
      <c r="A8" s="4">
        <v>41883</v>
      </c>
      <c r="B8" s="30"/>
      <c r="C8" s="3"/>
      <c r="D8" s="20"/>
      <c r="E8" s="17"/>
      <c r="F8" s="3"/>
      <c r="G8" s="3"/>
      <c r="H8" s="3">
        <f>(F8-G8)</f>
        <v>0</v>
      </c>
      <c r="I8" s="96"/>
      <c r="J8" s="97"/>
      <c r="K8" s="98"/>
    </row>
    <row r="9" spans="1:11" x14ac:dyDescent="0.2">
      <c r="A9" s="4">
        <v>41884</v>
      </c>
      <c r="B9" s="30"/>
      <c r="C9" s="1"/>
      <c r="D9" s="21"/>
      <c r="E9" s="18"/>
      <c r="F9" s="1"/>
      <c r="G9" s="1"/>
      <c r="H9" s="3">
        <f t="shared" ref="H9:H29" si="0">(F9-G9)</f>
        <v>0</v>
      </c>
      <c r="I9" s="69"/>
      <c r="J9" s="51"/>
      <c r="K9" s="70"/>
    </row>
    <row r="10" spans="1:11" x14ac:dyDescent="0.2">
      <c r="A10" s="4">
        <v>41885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41886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41887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41890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41891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x14ac:dyDescent="0.2">
      <c r="A15" s="4">
        <v>41892</v>
      </c>
      <c r="B15" s="30"/>
      <c r="C15" s="1"/>
      <c r="D15" s="21"/>
      <c r="E15" s="18"/>
      <c r="F15" s="1"/>
      <c r="G15" s="1"/>
      <c r="H15" s="3">
        <f t="shared" si="0"/>
        <v>0</v>
      </c>
      <c r="I15" s="69"/>
      <c r="J15" s="51"/>
      <c r="K15" s="70"/>
    </row>
    <row r="16" spans="1:11" x14ac:dyDescent="0.2">
      <c r="A16" s="4">
        <v>41893</v>
      </c>
      <c r="B16" s="30"/>
      <c r="C16" s="1"/>
      <c r="D16" s="21"/>
      <c r="E16" s="18"/>
      <c r="F16" s="1"/>
      <c r="G16" s="1"/>
      <c r="H16" s="3">
        <f t="shared" si="0"/>
        <v>0</v>
      </c>
      <c r="I16" s="69"/>
      <c r="J16" s="51"/>
      <c r="K16" s="70"/>
    </row>
    <row r="17" spans="1:11" s="25" customFormat="1" x14ac:dyDescent="0.2">
      <c r="A17" s="4">
        <v>41894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s="25" customFormat="1" x14ac:dyDescent="0.2">
      <c r="A18" s="4">
        <v>41897</v>
      </c>
      <c r="B18" s="30"/>
      <c r="C18" s="2"/>
      <c r="D18" s="22"/>
      <c r="E18" s="19"/>
      <c r="F18" s="2"/>
      <c r="G18" s="2"/>
      <c r="H18" s="3">
        <f t="shared" si="0"/>
        <v>0</v>
      </c>
      <c r="I18" s="75"/>
      <c r="J18" s="76"/>
      <c r="K18" s="77"/>
    </row>
    <row r="19" spans="1:11" s="25" customFormat="1" x14ac:dyDescent="0.2">
      <c r="A19" s="4">
        <v>41898</v>
      </c>
      <c r="B19" s="30"/>
      <c r="C19" s="2"/>
      <c r="D19" s="22"/>
      <c r="E19" s="19"/>
      <c r="F19" s="2"/>
      <c r="G19" s="2"/>
      <c r="H19" s="3">
        <f t="shared" si="0"/>
        <v>0</v>
      </c>
      <c r="I19" s="75"/>
      <c r="J19" s="76"/>
      <c r="K19" s="77"/>
    </row>
    <row r="20" spans="1:11" x14ac:dyDescent="0.2">
      <c r="A20" s="4">
        <v>41899</v>
      </c>
      <c r="B20" s="30"/>
      <c r="C20" s="1"/>
      <c r="D20" s="21"/>
      <c r="E20" s="18"/>
      <c r="F20" s="1"/>
      <c r="G20" s="1"/>
      <c r="H20" s="3">
        <f t="shared" si="0"/>
        <v>0</v>
      </c>
      <c r="I20" s="69"/>
      <c r="J20" s="51"/>
      <c r="K20" s="70"/>
    </row>
    <row r="21" spans="1:11" x14ac:dyDescent="0.2">
      <c r="A21" s="4">
        <v>41900</v>
      </c>
      <c r="B21" s="30"/>
      <c r="C21" s="1"/>
      <c r="D21" s="21"/>
      <c r="E21" s="18"/>
      <c r="F21" s="1"/>
      <c r="G21" s="1"/>
      <c r="H21" s="3">
        <f t="shared" si="0"/>
        <v>0</v>
      </c>
      <c r="I21" s="69"/>
      <c r="J21" s="51"/>
      <c r="K21" s="70"/>
    </row>
    <row r="22" spans="1:11" x14ac:dyDescent="0.2">
      <c r="A22" s="4">
        <v>41901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41904</v>
      </c>
      <c r="B23" s="26"/>
      <c r="C23" s="14"/>
      <c r="D23" s="23"/>
      <c r="E23" s="18"/>
      <c r="F23" s="14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41905</v>
      </c>
      <c r="B24" s="26"/>
      <c r="C24" s="14"/>
      <c r="D24" s="23"/>
      <c r="E24" s="18"/>
      <c r="F24" s="14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41906</v>
      </c>
      <c r="B25" s="26"/>
      <c r="C25" s="14"/>
      <c r="D25" s="40"/>
      <c r="E25" s="18"/>
      <c r="F25" s="41"/>
      <c r="G25" s="14"/>
      <c r="H25" s="3">
        <f t="shared" si="0"/>
        <v>0</v>
      </c>
      <c r="I25" s="69"/>
      <c r="J25" s="51"/>
      <c r="K25" s="70"/>
    </row>
    <row r="26" spans="1:11" x14ac:dyDescent="0.2">
      <c r="A26" s="4">
        <v>41907</v>
      </c>
      <c r="B26" s="26"/>
      <c r="C26" s="14"/>
      <c r="D26" s="40"/>
      <c r="E26" s="18"/>
      <c r="F26" s="41"/>
      <c r="G26" s="14"/>
      <c r="H26" s="3">
        <f t="shared" si="0"/>
        <v>0</v>
      </c>
      <c r="I26" s="69"/>
      <c r="J26" s="51"/>
      <c r="K26" s="70"/>
    </row>
    <row r="27" spans="1:11" x14ac:dyDescent="0.2">
      <c r="A27" s="4">
        <v>41908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41911</v>
      </c>
      <c r="B28" s="26"/>
      <c r="C28" s="1"/>
      <c r="D28" s="38"/>
      <c r="E28" s="18"/>
      <c r="F28" s="39"/>
      <c r="G28" s="1"/>
      <c r="H28" s="3">
        <f t="shared" si="0"/>
        <v>0</v>
      </c>
      <c r="I28" s="69"/>
      <c r="J28" s="51"/>
      <c r="K28" s="70"/>
    </row>
    <row r="29" spans="1:11" x14ac:dyDescent="0.2">
      <c r="A29" s="4">
        <v>41912</v>
      </c>
      <c r="B29" s="26"/>
      <c r="C29" s="1"/>
      <c r="D29" s="38"/>
      <c r="E29" s="18"/>
      <c r="F29" s="39"/>
      <c r="G29" s="1"/>
      <c r="H29" s="3">
        <f t="shared" si="0"/>
        <v>0</v>
      </c>
      <c r="I29" s="69"/>
      <c r="J29" s="51"/>
      <c r="K29" s="70"/>
    </row>
    <row r="30" spans="1:11" ht="16.5" thickBot="1" x14ac:dyDescent="0.3">
      <c r="A30" s="72" t="s">
        <v>15</v>
      </c>
      <c r="B30" s="73"/>
      <c r="C30" s="73"/>
      <c r="D30" s="73"/>
      <c r="E30" s="73"/>
      <c r="F30" s="73"/>
      <c r="G30" s="73"/>
      <c r="H30" s="73"/>
      <c r="I30" s="73"/>
      <c r="J30" s="73"/>
      <c r="K30" s="74"/>
    </row>
    <row r="31" spans="1:11" s="37" customFormat="1" ht="40.5" customHeight="1" thickBot="1" x14ac:dyDescent="0.3">
      <c r="A31" s="43" t="s">
        <v>2</v>
      </c>
      <c r="B31" s="65" t="s">
        <v>11</v>
      </c>
      <c r="C31" s="66"/>
      <c r="D31" s="43" t="s">
        <v>12</v>
      </c>
      <c r="E31" s="67" t="s">
        <v>13</v>
      </c>
      <c r="F31" s="68"/>
      <c r="G31" s="68"/>
      <c r="H31" s="68"/>
      <c r="I31" s="42" t="s">
        <v>24</v>
      </c>
      <c r="J31" s="42" t="s">
        <v>22</v>
      </c>
      <c r="K31" s="43" t="s">
        <v>10</v>
      </c>
    </row>
    <row r="32" spans="1:11" ht="15" customHeight="1" x14ac:dyDescent="0.2">
      <c r="A32" s="4">
        <v>41883</v>
      </c>
      <c r="B32" s="99"/>
      <c r="C32" s="100"/>
      <c r="D32" s="24"/>
      <c r="E32" s="101"/>
      <c r="F32" s="102"/>
      <c r="G32" s="102"/>
      <c r="H32" s="102"/>
      <c r="I32" s="12"/>
      <c r="J32" s="3"/>
      <c r="K32" s="31"/>
    </row>
    <row r="33" spans="1:11" x14ac:dyDescent="0.2">
      <c r="A33" s="4">
        <v>41884</v>
      </c>
      <c r="B33" s="54"/>
      <c r="C33" s="55"/>
      <c r="D33" s="1"/>
      <c r="E33" s="63"/>
      <c r="F33" s="64"/>
      <c r="G33" s="64"/>
      <c r="H33" s="64"/>
      <c r="I33" s="8"/>
      <c r="J33" s="1"/>
      <c r="K33" s="8"/>
    </row>
    <row r="34" spans="1:11" x14ac:dyDescent="0.2">
      <c r="A34" s="4">
        <v>41885</v>
      </c>
      <c r="B34" s="54"/>
      <c r="C34" s="55"/>
      <c r="D34" s="1"/>
      <c r="E34" s="63"/>
      <c r="F34" s="64"/>
      <c r="G34" s="64"/>
      <c r="H34" s="64"/>
      <c r="I34" s="8"/>
      <c r="J34" s="1"/>
      <c r="K34" s="8"/>
    </row>
    <row r="35" spans="1:11" x14ac:dyDescent="0.2">
      <c r="A35" s="4">
        <v>41886</v>
      </c>
      <c r="B35" s="54"/>
      <c r="C35" s="55"/>
      <c r="D35" s="1"/>
      <c r="E35" s="61"/>
      <c r="F35" s="62"/>
      <c r="G35" s="62"/>
      <c r="H35" s="62"/>
      <c r="I35" s="8"/>
      <c r="J35" s="1"/>
      <c r="K35" s="8"/>
    </row>
    <row r="36" spans="1:11" x14ac:dyDescent="0.2">
      <c r="A36" s="4">
        <v>41887</v>
      </c>
      <c r="B36" s="54"/>
      <c r="C36" s="55"/>
      <c r="D36" s="10"/>
      <c r="E36" s="61"/>
      <c r="F36" s="62"/>
      <c r="G36" s="62"/>
      <c r="H36" s="62"/>
      <c r="I36" s="8"/>
      <c r="J36" s="1"/>
      <c r="K36" s="8"/>
    </row>
    <row r="37" spans="1:11" x14ac:dyDescent="0.2">
      <c r="A37" s="4">
        <v>41890</v>
      </c>
      <c r="B37" s="54"/>
      <c r="C37" s="55"/>
      <c r="D37" s="1"/>
      <c r="E37" s="63"/>
      <c r="F37" s="64"/>
      <c r="G37" s="64"/>
      <c r="H37" s="64"/>
      <c r="I37" s="8"/>
      <c r="J37" s="1"/>
      <c r="K37" s="8"/>
    </row>
    <row r="38" spans="1:11" x14ac:dyDescent="0.2">
      <c r="A38" s="4">
        <v>41891</v>
      </c>
      <c r="B38" s="54"/>
      <c r="C38" s="55"/>
      <c r="D38" s="1"/>
      <c r="E38" s="61"/>
      <c r="F38" s="62"/>
      <c r="G38" s="62"/>
      <c r="H38" s="62"/>
      <c r="I38" s="8"/>
      <c r="J38" s="1"/>
      <c r="K38" s="8"/>
    </row>
    <row r="39" spans="1:11" x14ac:dyDescent="0.2">
      <c r="A39" s="4">
        <v>41892</v>
      </c>
      <c r="B39" s="54"/>
      <c r="C39" s="55"/>
      <c r="D39" s="1"/>
      <c r="E39" s="63"/>
      <c r="F39" s="64"/>
      <c r="G39" s="64"/>
      <c r="H39" s="64"/>
      <c r="I39" s="8"/>
      <c r="J39" s="1"/>
      <c r="K39" s="8"/>
    </row>
    <row r="40" spans="1:11" x14ac:dyDescent="0.2">
      <c r="A40" s="4">
        <v>41893</v>
      </c>
      <c r="B40" s="54"/>
      <c r="C40" s="55"/>
      <c r="D40" s="1"/>
      <c r="E40" s="61"/>
      <c r="F40" s="62"/>
      <c r="G40" s="62"/>
      <c r="H40" s="62"/>
      <c r="I40" s="8"/>
      <c r="J40" s="1"/>
      <c r="K40" s="8"/>
    </row>
    <row r="41" spans="1:11" x14ac:dyDescent="0.2">
      <c r="A41" s="4">
        <v>41894</v>
      </c>
      <c r="B41" s="54"/>
      <c r="C41" s="55"/>
      <c r="D41" s="1"/>
      <c r="E41" s="63"/>
      <c r="F41" s="64"/>
      <c r="G41" s="64"/>
      <c r="H41" s="64"/>
      <c r="I41" s="8"/>
      <c r="J41" s="1"/>
      <c r="K41" s="8"/>
    </row>
    <row r="42" spans="1:11" x14ac:dyDescent="0.2">
      <c r="A42" s="4">
        <v>41897</v>
      </c>
      <c r="B42" s="54"/>
      <c r="C42" s="55"/>
      <c r="D42" s="1"/>
      <c r="E42" s="61"/>
      <c r="F42" s="62"/>
      <c r="G42" s="62"/>
      <c r="H42" s="62"/>
      <c r="I42" s="8"/>
      <c r="J42" s="1"/>
      <c r="K42" s="8"/>
    </row>
    <row r="43" spans="1:11" x14ac:dyDescent="0.2">
      <c r="A43" s="4">
        <v>41898</v>
      </c>
      <c r="B43" s="54"/>
      <c r="C43" s="55"/>
      <c r="D43" s="1"/>
      <c r="E43" s="63"/>
      <c r="F43" s="64"/>
      <c r="G43" s="64"/>
      <c r="H43" s="64"/>
      <c r="I43" s="8"/>
      <c r="J43" s="1"/>
      <c r="K43" s="8"/>
    </row>
    <row r="44" spans="1:11" x14ac:dyDescent="0.2">
      <c r="A44" s="4">
        <v>41899</v>
      </c>
      <c r="B44" s="54"/>
      <c r="C44" s="55"/>
      <c r="D44" s="1"/>
      <c r="E44" s="59"/>
      <c r="F44" s="60"/>
      <c r="G44" s="60"/>
      <c r="H44" s="60"/>
      <c r="I44" s="8"/>
      <c r="J44" s="1"/>
      <c r="K44" s="8"/>
    </row>
    <row r="45" spans="1:11" x14ac:dyDescent="0.2">
      <c r="A45" s="4">
        <v>41900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41901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41904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41905</v>
      </c>
      <c r="B48" s="54"/>
      <c r="C48" s="55"/>
      <c r="D48" s="1"/>
      <c r="E48" s="59"/>
      <c r="F48" s="60"/>
      <c r="G48" s="60"/>
      <c r="H48" s="60"/>
      <c r="I48" s="8"/>
      <c r="J48" s="1"/>
      <c r="K48" s="8"/>
    </row>
    <row r="49" spans="1:11" x14ac:dyDescent="0.2">
      <c r="A49" s="4">
        <v>41906</v>
      </c>
      <c r="B49" s="54"/>
      <c r="C49" s="55"/>
      <c r="D49" s="1"/>
      <c r="E49" s="59"/>
      <c r="F49" s="60"/>
      <c r="G49" s="60"/>
      <c r="H49" s="60"/>
      <c r="I49" s="8"/>
      <c r="J49" s="1"/>
      <c r="K49" s="8"/>
    </row>
    <row r="50" spans="1:11" x14ac:dyDescent="0.2">
      <c r="A50" s="4">
        <v>41907</v>
      </c>
      <c r="B50" s="54"/>
      <c r="C50" s="55"/>
      <c r="D50" s="1"/>
      <c r="E50" s="59"/>
      <c r="F50" s="60"/>
      <c r="G50" s="60"/>
      <c r="H50" s="95"/>
      <c r="I50" s="8"/>
      <c r="J50" s="1"/>
      <c r="K50" s="8"/>
    </row>
    <row r="51" spans="1:11" x14ac:dyDescent="0.2">
      <c r="A51" s="4">
        <v>41908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x14ac:dyDescent="0.2">
      <c r="A52" s="4">
        <v>41911</v>
      </c>
      <c r="B52" s="54"/>
      <c r="C52" s="55"/>
      <c r="D52" s="1"/>
      <c r="E52" s="59"/>
      <c r="F52" s="60"/>
      <c r="G52" s="60"/>
      <c r="H52" s="95"/>
      <c r="I52" s="8"/>
      <c r="J52" s="1"/>
      <c r="K52" s="8"/>
    </row>
    <row r="53" spans="1:11" x14ac:dyDescent="0.2">
      <c r="A53" s="4">
        <v>41912</v>
      </c>
      <c r="B53" s="54"/>
      <c r="C53" s="55"/>
      <c r="D53" s="1"/>
      <c r="E53" s="59"/>
      <c r="F53" s="60"/>
      <c r="G53" s="60"/>
      <c r="H53" s="95"/>
      <c r="I53" s="8"/>
      <c r="J53" s="1"/>
      <c r="K53" s="8"/>
    </row>
    <row r="54" spans="1:11" ht="13.5" thickBot="1" x14ac:dyDescent="0.3">
      <c r="A54" s="37"/>
      <c r="B54" s="37"/>
    </row>
    <row r="55" spans="1:11" x14ac:dyDescent="0.25">
      <c r="A55" s="56" t="s">
        <v>0</v>
      </c>
      <c r="B55" s="57"/>
      <c r="C55" s="57"/>
      <c r="D55" s="57"/>
      <c r="E55" s="57"/>
      <c r="F55" s="58"/>
    </row>
    <row r="56" spans="1:11" x14ac:dyDescent="0.25">
      <c r="A56" s="50"/>
      <c r="B56" s="51"/>
      <c r="C56" s="51"/>
      <c r="D56" s="51"/>
      <c r="E56" s="51"/>
      <c r="F56" s="32"/>
    </row>
    <row r="57" spans="1:11" x14ac:dyDescent="0.25">
      <c r="A57" s="33" t="s">
        <v>8</v>
      </c>
      <c r="B57" s="28"/>
      <c r="C57" s="28"/>
      <c r="D57" s="28"/>
      <c r="E57" s="29"/>
      <c r="F57" s="21">
        <f>SUM(F8:F29)</f>
        <v>0</v>
      </c>
    </row>
    <row r="58" spans="1:11" x14ac:dyDescent="0.25">
      <c r="A58" s="50"/>
      <c r="B58" s="51"/>
      <c r="C58" s="51"/>
      <c r="D58" s="51"/>
      <c r="E58" s="51"/>
      <c r="F58" s="32"/>
    </row>
    <row r="59" spans="1:11" s="27" customFormat="1" x14ac:dyDescent="0.25">
      <c r="A59" s="48" t="s">
        <v>23</v>
      </c>
      <c r="B59" s="49"/>
      <c r="C59" s="49"/>
      <c r="D59" s="49"/>
      <c r="E59" s="49"/>
      <c r="F59" s="21">
        <f>SUM(G8:G29)</f>
        <v>0</v>
      </c>
    </row>
    <row r="60" spans="1:11" s="27" customFormat="1" x14ac:dyDescent="0.25">
      <c r="A60" s="50"/>
      <c r="B60" s="51"/>
      <c r="C60" s="51"/>
      <c r="D60" s="51"/>
      <c r="E60" s="51"/>
      <c r="F60" s="34"/>
    </row>
    <row r="61" spans="1:11" s="27" customFormat="1" ht="13.5" thickBot="1" x14ac:dyDescent="0.3">
      <c r="A61" s="46" t="s">
        <v>7</v>
      </c>
      <c r="B61" s="47"/>
      <c r="C61" s="47"/>
      <c r="D61" s="47"/>
      <c r="E61" s="47"/>
      <c r="F61" s="35" t="e">
        <f>(F59/F57)</f>
        <v>#DIV/0!</v>
      </c>
      <c r="G61" s="52" t="e">
        <f>IF(F61&lt;80%,"NÃO ATINGIU A META (80%)","OK, ATINGIU A META (80%)")</f>
        <v>#DIV/0!</v>
      </c>
      <c r="H61" s="53"/>
      <c r="I61" s="53"/>
    </row>
    <row r="62" spans="1:11" s="27" customFormat="1" x14ac:dyDescent="0.25"/>
    <row r="63" spans="1:11" s="27" customFormat="1" x14ac:dyDescent="0.25"/>
    <row r="64" spans="1:11" s="27" customFormat="1" x14ac:dyDescent="0.25"/>
    <row r="65" spans="1:11" x14ac:dyDescent="0.25">
      <c r="A65" s="37"/>
      <c r="B65" s="37"/>
    </row>
    <row r="66" spans="1:11" x14ac:dyDescent="0.25">
      <c r="A66" s="37"/>
      <c r="B66" s="37"/>
    </row>
    <row r="67" spans="1:11" x14ac:dyDescent="0.25">
      <c r="A67" s="45" t="s">
        <v>26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25">
      <c r="A68" s="45" t="s">
        <v>25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25">
      <c r="A71" s="37"/>
      <c r="B71" s="37"/>
    </row>
    <row r="72" spans="1:11" x14ac:dyDescent="0.25">
      <c r="A72" s="37"/>
      <c r="B72" s="37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x14ac:dyDescent="0.25">
      <c r="A80" s="37"/>
      <c r="B80" s="37"/>
    </row>
    <row r="81" spans="1:11" x14ac:dyDescent="0.25">
      <c r="A81" s="37"/>
      <c r="B81" s="37"/>
    </row>
    <row r="82" spans="1:11" x14ac:dyDescent="0.25">
      <c r="A82" s="37"/>
      <c r="B82" s="37"/>
    </row>
    <row r="83" spans="1:11" x14ac:dyDescent="0.25">
      <c r="A83" s="37"/>
      <c r="B83" s="37"/>
    </row>
    <row r="84" spans="1:11" s="37" customFormat="1" x14ac:dyDescent="0.25">
      <c r="K84" s="9"/>
    </row>
    <row r="85" spans="1:11" s="37" customFormat="1" x14ac:dyDescent="0.25">
      <c r="K85" s="9"/>
    </row>
    <row r="86" spans="1:11" s="37" customFormat="1" x14ac:dyDescent="0.25">
      <c r="K86" s="9"/>
    </row>
    <row r="87" spans="1:11" s="37" customFormat="1" x14ac:dyDescent="0.25">
      <c r="K87" s="9"/>
    </row>
    <row r="88" spans="1:11" s="37" customFormat="1" x14ac:dyDescent="0.25">
      <c r="K88" s="9"/>
    </row>
    <row r="89" spans="1:11" s="37" customFormat="1" x14ac:dyDescent="0.25">
      <c r="K89" s="9"/>
    </row>
    <row r="90" spans="1:11" s="37" customFormat="1" x14ac:dyDescent="0.25">
      <c r="K90" s="9"/>
    </row>
    <row r="91" spans="1:11" s="37" customFormat="1" x14ac:dyDescent="0.25">
      <c r="K91" s="9"/>
    </row>
    <row r="92" spans="1:11" s="37" customFormat="1" x14ac:dyDescent="0.25">
      <c r="K92" s="9"/>
    </row>
    <row r="93" spans="1:11" s="37" customFormat="1" x14ac:dyDescent="0.25">
      <c r="K93" s="9"/>
    </row>
    <row r="94" spans="1:11" s="37" customFormat="1" x14ac:dyDescent="0.25">
      <c r="K94" s="9"/>
    </row>
    <row r="95" spans="1:11" s="37" customFormat="1" x14ac:dyDescent="0.25">
      <c r="K95" s="9"/>
    </row>
    <row r="96" spans="1:11" s="37" customFormat="1" x14ac:dyDescent="0.25">
      <c r="K96" s="9"/>
    </row>
  </sheetData>
  <mergeCells count="91">
    <mergeCell ref="G61:I61"/>
    <mergeCell ref="A67:K67"/>
    <mergeCell ref="A68:K68"/>
    <mergeCell ref="A69:K69"/>
    <mergeCell ref="A70:K70"/>
    <mergeCell ref="A61:E61"/>
    <mergeCell ref="A55:F55"/>
    <mergeCell ref="A56:E56"/>
    <mergeCell ref="A58:E58"/>
    <mergeCell ref="A59:E59"/>
    <mergeCell ref="A60:E60"/>
    <mergeCell ref="B51:C51"/>
    <mergeCell ref="E51:H51"/>
    <mergeCell ref="B52:C52"/>
    <mergeCell ref="E52:H52"/>
    <mergeCell ref="B53:C53"/>
    <mergeCell ref="E53:H53"/>
    <mergeCell ref="B48:C48"/>
    <mergeCell ref="E48:H48"/>
    <mergeCell ref="B49:C49"/>
    <mergeCell ref="E49:H49"/>
    <mergeCell ref="B50:C50"/>
    <mergeCell ref="E50:H50"/>
    <mergeCell ref="B45:C45"/>
    <mergeCell ref="E45:H45"/>
    <mergeCell ref="B46:C46"/>
    <mergeCell ref="E46:H46"/>
    <mergeCell ref="B47:C47"/>
    <mergeCell ref="E47:H47"/>
    <mergeCell ref="B42:C42"/>
    <mergeCell ref="E42:H42"/>
    <mergeCell ref="B43:C43"/>
    <mergeCell ref="E43:H43"/>
    <mergeCell ref="B44:C44"/>
    <mergeCell ref="E44:H44"/>
    <mergeCell ref="B39:C39"/>
    <mergeCell ref="E39:H39"/>
    <mergeCell ref="B40:C40"/>
    <mergeCell ref="E40:H40"/>
    <mergeCell ref="B41:C41"/>
    <mergeCell ref="E41:H41"/>
    <mergeCell ref="B36:C36"/>
    <mergeCell ref="E36:H36"/>
    <mergeCell ref="B37:C37"/>
    <mergeCell ref="E37:H37"/>
    <mergeCell ref="B38:C38"/>
    <mergeCell ref="E38:H38"/>
    <mergeCell ref="B33:C33"/>
    <mergeCell ref="E33:H33"/>
    <mergeCell ref="B34:C34"/>
    <mergeCell ref="E34:H34"/>
    <mergeCell ref="B35:C35"/>
    <mergeCell ref="E35:H35"/>
    <mergeCell ref="I29:K29"/>
    <mergeCell ref="A30:K30"/>
    <mergeCell ref="B31:C31"/>
    <mergeCell ref="E31:H31"/>
    <mergeCell ref="B32:C32"/>
    <mergeCell ref="E32:H32"/>
    <mergeCell ref="I25:K25"/>
    <mergeCell ref="I26:K26"/>
    <mergeCell ref="I27:K27"/>
    <mergeCell ref="I28:K28"/>
    <mergeCell ref="I21:K21"/>
    <mergeCell ref="I22:K22"/>
    <mergeCell ref="I23:K23"/>
    <mergeCell ref="I24:K24"/>
    <mergeCell ref="I17:K17"/>
    <mergeCell ref="I18:K18"/>
    <mergeCell ref="I19:K19"/>
    <mergeCell ref="I20:K20"/>
    <mergeCell ref="I13:K13"/>
    <mergeCell ref="I14:K14"/>
    <mergeCell ref="I15:K15"/>
    <mergeCell ref="I16:K16"/>
    <mergeCell ref="I12:K12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  <mergeCell ref="I7:K7"/>
    <mergeCell ref="I8:K8"/>
    <mergeCell ref="I9:K9"/>
    <mergeCell ref="I10:K10"/>
    <mergeCell ref="I11:K11"/>
  </mergeCells>
  <conditionalFormatting sqref="F61">
    <cfRule type="cellIs" dxfId="2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view="pageLayout" topLeftCell="A43" zoomScaleNormal="85" workbookViewId="0">
      <selection activeCell="I65" sqref="I65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ht="15" customHeight="1" x14ac:dyDescent="0.2">
      <c r="A8" s="4">
        <v>41913</v>
      </c>
      <c r="B8" s="30"/>
      <c r="C8" s="3"/>
      <c r="D8" s="20"/>
      <c r="E8" s="17"/>
      <c r="F8" s="3"/>
      <c r="G8" s="3"/>
      <c r="H8" s="3">
        <f>(F8-G8)</f>
        <v>0</v>
      </c>
      <c r="I8" s="96"/>
      <c r="J8" s="97"/>
      <c r="K8" s="98"/>
    </row>
    <row r="9" spans="1:11" x14ac:dyDescent="0.2">
      <c r="A9" s="4">
        <v>41914</v>
      </c>
      <c r="B9" s="30"/>
      <c r="C9" s="1"/>
      <c r="D9" s="21"/>
      <c r="E9" s="18"/>
      <c r="F9" s="1"/>
      <c r="G9" s="1"/>
      <c r="H9" s="3">
        <f t="shared" ref="H9:H30" si="0">(F9-G9)</f>
        <v>0</v>
      </c>
      <c r="I9" s="69"/>
      <c r="J9" s="51"/>
      <c r="K9" s="70"/>
    </row>
    <row r="10" spans="1:11" x14ac:dyDescent="0.2">
      <c r="A10" s="4">
        <v>41915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41918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41919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41920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41921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x14ac:dyDescent="0.2">
      <c r="A15" s="4">
        <v>41922</v>
      </c>
      <c r="B15" s="30"/>
      <c r="C15" s="1"/>
      <c r="D15" s="21"/>
      <c r="E15" s="18"/>
      <c r="F15" s="1"/>
      <c r="G15" s="1"/>
      <c r="H15" s="3">
        <f t="shared" si="0"/>
        <v>0</v>
      </c>
      <c r="I15" s="69"/>
      <c r="J15" s="51"/>
      <c r="K15" s="70"/>
    </row>
    <row r="16" spans="1:11" s="25" customFormat="1" x14ac:dyDescent="0.2">
      <c r="A16" s="4">
        <v>41925</v>
      </c>
      <c r="B16" s="30"/>
      <c r="C16" s="2"/>
      <c r="D16" s="22"/>
      <c r="E16" s="19"/>
      <c r="F16" s="2"/>
      <c r="G16" s="2"/>
      <c r="H16" s="3">
        <f t="shared" si="0"/>
        <v>0</v>
      </c>
      <c r="I16" s="75"/>
      <c r="J16" s="76"/>
      <c r="K16" s="77"/>
    </row>
    <row r="17" spans="1:11" s="25" customFormat="1" x14ac:dyDescent="0.2">
      <c r="A17" s="4">
        <v>41926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s="25" customFormat="1" x14ac:dyDescent="0.2">
      <c r="A18" s="4">
        <v>41927</v>
      </c>
      <c r="B18" s="30"/>
      <c r="C18" s="2"/>
      <c r="D18" s="22"/>
      <c r="E18" s="19"/>
      <c r="F18" s="2"/>
      <c r="G18" s="2"/>
      <c r="H18" s="3">
        <f t="shared" si="0"/>
        <v>0</v>
      </c>
      <c r="I18" s="75"/>
      <c r="J18" s="76"/>
      <c r="K18" s="77"/>
    </row>
    <row r="19" spans="1:11" s="25" customFormat="1" x14ac:dyDescent="0.2">
      <c r="A19" s="4">
        <v>41928</v>
      </c>
      <c r="B19" s="30"/>
      <c r="C19" s="2"/>
      <c r="D19" s="22"/>
      <c r="E19" s="19"/>
      <c r="F19" s="2"/>
      <c r="G19" s="2"/>
      <c r="H19" s="3">
        <f t="shared" si="0"/>
        <v>0</v>
      </c>
      <c r="I19" s="75"/>
      <c r="J19" s="76"/>
      <c r="K19" s="77"/>
    </row>
    <row r="20" spans="1:11" x14ac:dyDescent="0.2">
      <c r="A20" s="4">
        <v>41929</v>
      </c>
      <c r="B20" s="30"/>
      <c r="C20" s="1"/>
      <c r="D20" s="21"/>
      <c r="E20" s="18"/>
      <c r="F20" s="1"/>
      <c r="G20" s="1"/>
      <c r="H20" s="3">
        <f t="shared" si="0"/>
        <v>0</v>
      </c>
      <c r="I20" s="69"/>
      <c r="J20" s="51"/>
      <c r="K20" s="70"/>
    </row>
    <row r="21" spans="1:11" x14ac:dyDescent="0.2">
      <c r="A21" s="4">
        <v>41932</v>
      </c>
      <c r="B21" s="26"/>
      <c r="C21" s="14"/>
      <c r="D21" s="23"/>
      <c r="E21" s="18"/>
      <c r="F21" s="14"/>
      <c r="G21" s="14"/>
      <c r="H21" s="3">
        <f t="shared" si="0"/>
        <v>0</v>
      </c>
      <c r="I21" s="69"/>
      <c r="J21" s="51"/>
      <c r="K21" s="70"/>
    </row>
    <row r="22" spans="1:11" x14ac:dyDescent="0.2">
      <c r="A22" s="4">
        <v>41933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41934</v>
      </c>
      <c r="B23" s="26"/>
      <c r="C23" s="14"/>
      <c r="D23" s="23"/>
      <c r="E23" s="18"/>
      <c r="F23" s="14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41935</v>
      </c>
      <c r="B24" s="26"/>
      <c r="C24" s="14"/>
      <c r="D24" s="23"/>
      <c r="E24" s="18"/>
      <c r="F24" s="14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41936</v>
      </c>
      <c r="B25" s="26"/>
      <c r="C25" s="14"/>
      <c r="D25" s="40"/>
      <c r="E25" s="18"/>
      <c r="F25" s="41"/>
      <c r="G25" s="14"/>
      <c r="H25" s="3">
        <f t="shared" si="0"/>
        <v>0</v>
      </c>
      <c r="I25" s="69"/>
      <c r="J25" s="51"/>
      <c r="K25" s="70"/>
    </row>
    <row r="26" spans="1:11" x14ac:dyDescent="0.2">
      <c r="A26" s="4">
        <v>41939</v>
      </c>
      <c r="B26" s="26"/>
      <c r="C26" s="1"/>
      <c r="D26" s="38"/>
      <c r="E26" s="18"/>
      <c r="F26" s="39"/>
      <c r="G26" s="1"/>
      <c r="H26" s="3">
        <f t="shared" si="0"/>
        <v>0</v>
      </c>
      <c r="I26" s="69"/>
      <c r="J26" s="51"/>
      <c r="K26" s="70"/>
    </row>
    <row r="27" spans="1:11" x14ac:dyDescent="0.2">
      <c r="A27" s="4">
        <v>41940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x14ac:dyDescent="0.2">
      <c r="A28" s="4">
        <v>41941</v>
      </c>
      <c r="B28" s="26"/>
      <c r="C28" s="1"/>
      <c r="D28" s="38"/>
      <c r="E28" s="18"/>
      <c r="F28" s="39"/>
      <c r="G28" s="1"/>
      <c r="H28" s="3">
        <f t="shared" si="0"/>
        <v>0</v>
      </c>
      <c r="I28" s="69"/>
      <c r="J28" s="51"/>
      <c r="K28" s="70"/>
    </row>
    <row r="29" spans="1:11" x14ac:dyDescent="0.2">
      <c r="A29" s="4">
        <v>41942</v>
      </c>
      <c r="B29" s="26"/>
      <c r="C29" s="1"/>
      <c r="D29" s="38"/>
      <c r="E29" s="18"/>
      <c r="F29" s="39"/>
      <c r="G29" s="1"/>
      <c r="H29" s="3">
        <f t="shared" si="0"/>
        <v>0</v>
      </c>
      <c r="I29" s="69"/>
      <c r="J29" s="51"/>
      <c r="K29" s="70"/>
    </row>
    <row r="30" spans="1:11" x14ac:dyDescent="0.2">
      <c r="A30" s="4">
        <v>41943</v>
      </c>
      <c r="B30" s="26"/>
      <c r="C30" s="1"/>
      <c r="D30" s="38"/>
      <c r="E30" s="18"/>
      <c r="F30" s="39"/>
      <c r="G30" s="1"/>
      <c r="H30" s="3">
        <f t="shared" si="0"/>
        <v>0</v>
      </c>
      <c r="I30" s="71"/>
      <c r="J30" s="71"/>
      <c r="K30" s="71"/>
    </row>
    <row r="31" spans="1:11" ht="16.5" thickBot="1" x14ac:dyDescent="0.3">
      <c r="A31" s="72" t="s">
        <v>15</v>
      </c>
      <c r="B31" s="73"/>
      <c r="C31" s="73"/>
      <c r="D31" s="73"/>
      <c r="E31" s="73"/>
      <c r="F31" s="73"/>
      <c r="G31" s="73"/>
      <c r="H31" s="73"/>
      <c r="I31" s="73"/>
      <c r="J31" s="73"/>
      <c r="K31" s="74"/>
    </row>
    <row r="32" spans="1:11" s="37" customFormat="1" ht="40.5" customHeight="1" thickBot="1" x14ac:dyDescent="0.3">
      <c r="A32" s="43" t="s">
        <v>2</v>
      </c>
      <c r="B32" s="65" t="s">
        <v>11</v>
      </c>
      <c r="C32" s="66"/>
      <c r="D32" s="43" t="s">
        <v>12</v>
      </c>
      <c r="E32" s="67" t="s">
        <v>13</v>
      </c>
      <c r="F32" s="68"/>
      <c r="G32" s="68"/>
      <c r="H32" s="68"/>
      <c r="I32" s="42" t="s">
        <v>24</v>
      </c>
      <c r="J32" s="42" t="s">
        <v>22</v>
      </c>
      <c r="K32" s="43" t="s">
        <v>10</v>
      </c>
    </row>
    <row r="33" spans="1:11" ht="15" customHeight="1" x14ac:dyDescent="0.2">
      <c r="A33" s="4">
        <v>41913</v>
      </c>
      <c r="B33" s="99"/>
      <c r="C33" s="100"/>
      <c r="D33" s="24"/>
      <c r="E33" s="101"/>
      <c r="F33" s="102"/>
      <c r="G33" s="102"/>
      <c r="H33" s="102"/>
      <c r="I33" s="12"/>
      <c r="J33" s="3"/>
      <c r="K33" s="31"/>
    </row>
    <row r="34" spans="1:11" x14ac:dyDescent="0.2">
      <c r="A34" s="4">
        <v>41914</v>
      </c>
      <c r="B34" s="54"/>
      <c r="C34" s="55"/>
      <c r="D34" s="1"/>
      <c r="E34" s="63"/>
      <c r="F34" s="64"/>
      <c r="G34" s="64"/>
      <c r="H34" s="64"/>
      <c r="I34" s="8"/>
      <c r="J34" s="1"/>
      <c r="K34" s="8"/>
    </row>
    <row r="35" spans="1:11" x14ac:dyDescent="0.2">
      <c r="A35" s="4">
        <v>41915</v>
      </c>
      <c r="B35" s="54"/>
      <c r="C35" s="55"/>
      <c r="D35" s="1"/>
      <c r="E35" s="63"/>
      <c r="F35" s="64"/>
      <c r="G35" s="64"/>
      <c r="H35" s="64"/>
      <c r="I35" s="8"/>
      <c r="J35" s="1"/>
      <c r="K35" s="8"/>
    </row>
    <row r="36" spans="1:11" x14ac:dyDescent="0.2">
      <c r="A36" s="4">
        <v>41918</v>
      </c>
      <c r="B36" s="54"/>
      <c r="C36" s="55"/>
      <c r="D36" s="1"/>
      <c r="E36" s="61"/>
      <c r="F36" s="62"/>
      <c r="G36" s="62"/>
      <c r="H36" s="62"/>
      <c r="I36" s="8"/>
      <c r="J36" s="1"/>
      <c r="K36" s="8"/>
    </row>
    <row r="37" spans="1:11" x14ac:dyDescent="0.2">
      <c r="A37" s="4">
        <v>41919</v>
      </c>
      <c r="B37" s="54"/>
      <c r="C37" s="55"/>
      <c r="D37" s="10"/>
      <c r="E37" s="61"/>
      <c r="F37" s="62"/>
      <c r="G37" s="62"/>
      <c r="H37" s="62"/>
      <c r="I37" s="8"/>
      <c r="J37" s="1"/>
      <c r="K37" s="8"/>
    </row>
    <row r="38" spans="1:11" x14ac:dyDescent="0.2">
      <c r="A38" s="4">
        <v>41920</v>
      </c>
      <c r="B38" s="54"/>
      <c r="C38" s="55"/>
      <c r="D38" s="1"/>
      <c r="E38" s="63"/>
      <c r="F38" s="64"/>
      <c r="G38" s="64"/>
      <c r="H38" s="64"/>
      <c r="I38" s="8"/>
      <c r="J38" s="1"/>
      <c r="K38" s="8"/>
    </row>
    <row r="39" spans="1:11" x14ac:dyDescent="0.2">
      <c r="A39" s="4">
        <v>41921</v>
      </c>
      <c r="B39" s="54"/>
      <c r="C39" s="55"/>
      <c r="D39" s="1"/>
      <c r="E39" s="61"/>
      <c r="F39" s="62"/>
      <c r="G39" s="62"/>
      <c r="H39" s="62"/>
      <c r="I39" s="8"/>
      <c r="J39" s="1"/>
      <c r="K39" s="8"/>
    </row>
    <row r="40" spans="1:11" x14ac:dyDescent="0.2">
      <c r="A40" s="4">
        <v>41922</v>
      </c>
      <c r="B40" s="54"/>
      <c r="C40" s="55"/>
      <c r="D40" s="1"/>
      <c r="E40" s="63"/>
      <c r="F40" s="64"/>
      <c r="G40" s="64"/>
      <c r="H40" s="64"/>
      <c r="I40" s="8"/>
      <c r="J40" s="1"/>
      <c r="K40" s="8"/>
    </row>
    <row r="41" spans="1:11" x14ac:dyDescent="0.2">
      <c r="A41" s="4">
        <v>41925</v>
      </c>
      <c r="B41" s="54"/>
      <c r="C41" s="55"/>
      <c r="D41" s="1"/>
      <c r="E41" s="61"/>
      <c r="F41" s="62"/>
      <c r="G41" s="62"/>
      <c r="H41" s="62"/>
      <c r="I41" s="8"/>
      <c r="J41" s="1"/>
      <c r="K41" s="8"/>
    </row>
    <row r="42" spans="1:11" x14ac:dyDescent="0.2">
      <c r="A42" s="4">
        <v>41926</v>
      </c>
      <c r="B42" s="54"/>
      <c r="C42" s="55"/>
      <c r="D42" s="1"/>
      <c r="E42" s="63"/>
      <c r="F42" s="64"/>
      <c r="G42" s="64"/>
      <c r="H42" s="64"/>
      <c r="I42" s="8"/>
      <c r="J42" s="1"/>
      <c r="K42" s="8"/>
    </row>
    <row r="43" spans="1:11" x14ac:dyDescent="0.2">
      <c r="A43" s="4">
        <v>41927</v>
      </c>
      <c r="B43" s="54"/>
      <c r="C43" s="55"/>
      <c r="D43" s="1"/>
      <c r="E43" s="61"/>
      <c r="F43" s="62"/>
      <c r="G43" s="62"/>
      <c r="H43" s="62"/>
      <c r="I43" s="8"/>
      <c r="J43" s="1"/>
      <c r="K43" s="8"/>
    </row>
    <row r="44" spans="1:11" x14ac:dyDescent="0.2">
      <c r="A44" s="4">
        <v>41928</v>
      </c>
      <c r="B44" s="54"/>
      <c r="C44" s="55"/>
      <c r="D44" s="1"/>
      <c r="E44" s="63"/>
      <c r="F44" s="64"/>
      <c r="G44" s="64"/>
      <c r="H44" s="64"/>
      <c r="I44" s="8"/>
      <c r="J44" s="1"/>
      <c r="K44" s="8"/>
    </row>
    <row r="45" spans="1:11" x14ac:dyDescent="0.2">
      <c r="A45" s="4">
        <v>41929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41932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41933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41934</v>
      </c>
      <c r="B48" s="54"/>
      <c r="C48" s="55"/>
      <c r="D48" s="1"/>
      <c r="E48" s="59"/>
      <c r="F48" s="60"/>
      <c r="G48" s="60"/>
      <c r="H48" s="60"/>
      <c r="I48" s="8"/>
      <c r="J48" s="1"/>
      <c r="K48" s="8"/>
    </row>
    <row r="49" spans="1:11" x14ac:dyDescent="0.2">
      <c r="A49" s="4">
        <v>41935</v>
      </c>
      <c r="B49" s="54"/>
      <c r="C49" s="55"/>
      <c r="D49" s="1"/>
      <c r="E49" s="59"/>
      <c r="F49" s="60"/>
      <c r="G49" s="60"/>
      <c r="H49" s="60"/>
      <c r="I49" s="8"/>
      <c r="J49" s="1"/>
      <c r="K49" s="8"/>
    </row>
    <row r="50" spans="1:11" x14ac:dyDescent="0.2">
      <c r="A50" s="4">
        <v>41936</v>
      </c>
      <c r="B50" s="54"/>
      <c r="C50" s="55"/>
      <c r="D50" s="1"/>
      <c r="E50" s="59"/>
      <c r="F50" s="60"/>
      <c r="G50" s="60"/>
      <c r="H50" s="60"/>
      <c r="I50" s="8"/>
      <c r="J50" s="1"/>
      <c r="K50" s="8"/>
    </row>
    <row r="51" spans="1:11" x14ac:dyDescent="0.2">
      <c r="A51" s="4">
        <v>41939</v>
      </c>
      <c r="B51" s="54"/>
      <c r="C51" s="55"/>
      <c r="D51" s="1"/>
      <c r="E51" s="59"/>
      <c r="F51" s="60"/>
      <c r="G51" s="60"/>
      <c r="H51" s="95"/>
      <c r="I51" s="8"/>
      <c r="J51" s="1"/>
      <c r="K51" s="8"/>
    </row>
    <row r="52" spans="1:11" x14ac:dyDescent="0.2">
      <c r="A52" s="4">
        <v>41940</v>
      </c>
      <c r="B52" s="54"/>
      <c r="C52" s="55"/>
      <c r="D52" s="1"/>
      <c r="E52" s="59"/>
      <c r="F52" s="60"/>
      <c r="G52" s="60"/>
      <c r="H52" s="95"/>
      <c r="I52" s="8"/>
      <c r="J52" s="1"/>
      <c r="K52" s="8"/>
    </row>
    <row r="53" spans="1:11" x14ac:dyDescent="0.2">
      <c r="A53" s="4">
        <v>41941</v>
      </c>
      <c r="B53" s="54"/>
      <c r="C53" s="55"/>
      <c r="D53" s="1"/>
      <c r="E53" s="59"/>
      <c r="F53" s="60"/>
      <c r="G53" s="60"/>
      <c r="H53" s="95"/>
      <c r="I53" s="8"/>
      <c r="J53" s="1"/>
      <c r="K53" s="8"/>
    </row>
    <row r="54" spans="1:11" x14ac:dyDescent="0.2">
      <c r="A54" s="4">
        <v>41942</v>
      </c>
      <c r="B54" s="54"/>
      <c r="C54" s="55"/>
      <c r="D54" s="1"/>
      <c r="E54" s="59"/>
      <c r="F54" s="60"/>
      <c r="G54" s="60"/>
      <c r="H54" s="95"/>
      <c r="I54" s="8"/>
      <c r="J54" s="1"/>
      <c r="K54" s="8"/>
    </row>
    <row r="55" spans="1:11" x14ac:dyDescent="0.2">
      <c r="A55" s="4">
        <v>41943</v>
      </c>
      <c r="B55" s="54"/>
      <c r="C55" s="55"/>
      <c r="D55" s="1"/>
      <c r="E55" s="59"/>
      <c r="F55" s="60"/>
      <c r="G55" s="60"/>
      <c r="H55" s="95"/>
      <c r="I55" s="8"/>
      <c r="J55" s="1"/>
      <c r="K55" s="8"/>
    </row>
    <row r="56" spans="1:11" ht="13.5" thickBot="1" x14ac:dyDescent="0.3">
      <c r="A56" s="37"/>
      <c r="B56" s="37"/>
    </row>
    <row r="57" spans="1:11" x14ac:dyDescent="0.25">
      <c r="A57" s="56" t="s">
        <v>0</v>
      </c>
      <c r="B57" s="57"/>
      <c r="C57" s="57"/>
      <c r="D57" s="57"/>
      <c r="E57" s="57"/>
      <c r="F57" s="58"/>
    </row>
    <row r="58" spans="1:11" x14ac:dyDescent="0.25">
      <c r="A58" s="50"/>
      <c r="B58" s="51"/>
      <c r="C58" s="51"/>
      <c r="D58" s="51"/>
      <c r="E58" s="51"/>
      <c r="F58" s="32"/>
    </row>
    <row r="59" spans="1:11" x14ac:dyDescent="0.25">
      <c r="A59" s="33" t="s">
        <v>8</v>
      </c>
      <c r="B59" s="28"/>
      <c r="C59" s="28"/>
      <c r="D59" s="28"/>
      <c r="E59" s="29"/>
      <c r="F59" s="21">
        <f>SUM(F8:F30)</f>
        <v>0</v>
      </c>
    </row>
    <row r="60" spans="1:11" x14ac:dyDescent="0.25">
      <c r="A60" s="50"/>
      <c r="B60" s="51"/>
      <c r="C60" s="51"/>
      <c r="D60" s="51"/>
      <c r="E60" s="51"/>
      <c r="F60" s="32"/>
    </row>
    <row r="61" spans="1:11" s="27" customFormat="1" x14ac:dyDescent="0.25">
      <c r="A61" s="48" t="s">
        <v>23</v>
      </c>
      <c r="B61" s="49"/>
      <c r="C61" s="49"/>
      <c r="D61" s="49"/>
      <c r="E61" s="49"/>
      <c r="F61" s="21">
        <f>SUM(G8:G30)</f>
        <v>0</v>
      </c>
    </row>
    <row r="62" spans="1:11" s="27" customFormat="1" x14ac:dyDescent="0.25">
      <c r="A62" s="50"/>
      <c r="B62" s="51"/>
      <c r="C62" s="51"/>
      <c r="D62" s="51"/>
      <c r="E62" s="51"/>
      <c r="F62" s="34"/>
    </row>
    <row r="63" spans="1:11" s="27" customFormat="1" ht="13.5" thickBot="1" x14ac:dyDescent="0.3">
      <c r="A63" s="46" t="s">
        <v>7</v>
      </c>
      <c r="B63" s="47"/>
      <c r="C63" s="47"/>
      <c r="D63" s="47"/>
      <c r="E63" s="47"/>
      <c r="F63" s="35" t="e">
        <f>(F61/F59)</f>
        <v>#DIV/0!</v>
      </c>
      <c r="G63" s="52" t="e">
        <f>IF(F63&lt;80%,"NÃO ATINGIU A META (80%)","OK, ATINGIU A META (80%)")</f>
        <v>#DIV/0!</v>
      </c>
      <c r="H63" s="53"/>
      <c r="I63" s="53"/>
    </row>
    <row r="64" spans="1:11" s="27" customFormat="1" x14ac:dyDescent="0.25"/>
    <row r="65" spans="1:11" s="27" customFormat="1" x14ac:dyDescent="0.25"/>
    <row r="66" spans="1:11" s="27" customFormat="1" x14ac:dyDescent="0.25"/>
    <row r="67" spans="1:11" x14ac:dyDescent="0.25">
      <c r="A67" s="37"/>
      <c r="B67" s="37"/>
    </row>
    <row r="68" spans="1:11" x14ac:dyDescent="0.25">
      <c r="A68" s="37"/>
      <c r="B68" s="37"/>
    </row>
    <row r="69" spans="1:11" x14ac:dyDescent="0.25">
      <c r="A69" s="45" t="s">
        <v>26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25">
      <c r="A70" s="45" t="s">
        <v>25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x14ac:dyDescent="0.25">
      <c r="A80" s="37"/>
      <c r="B80" s="37"/>
    </row>
    <row r="81" spans="1:11" x14ac:dyDescent="0.25">
      <c r="A81" s="37"/>
      <c r="B81" s="37"/>
    </row>
    <row r="82" spans="1:11" x14ac:dyDescent="0.25">
      <c r="A82" s="37"/>
      <c r="B82" s="37"/>
    </row>
    <row r="83" spans="1:11" x14ac:dyDescent="0.25">
      <c r="A83" s="37"/>
      <c r="B83" s="37"/>
    </row>
    <row r="84" spans="1:11" x14ac:dyDescent="0.25">
      <c r="A84" s="37"/>
      <c r="B84" s="37"/>
    </row>
    <row r="85" spans="1:11" x14ac:dyDescent="0.25">
      <c r="A85" s="37"/>
      <c r="B85" s="37"/>
    </row>
    <row r="86" spans="1:11" s="37" customFormat="1" x14ac:dyDescent="0.25">
      <c r="K86" s="9"/>
    </row>
    <row r="87" spans="1:11" s="37" customFormat="1" x14ac:dyDescent="0.25">
      <c r="K87" s="9"/>
    </row>
    <row r="88" spans="1:11" s="37" customFormat="1" x14ac:dyDescent="0.25">
      <c r="K88" s="9"/>
    </row>
    <row r="89" spans="1:11" s="37" customFormat="1" x14ac:dyDescent="0.25">
      <c r="K89" s="9"/>
    </row>
    <row r="90" spans="1:11" s="37" customFormat="1" x14ac:dyDescent="0.25">
      <c r="K90" s="9"/>
    </row>
    <row r="91" spans="1:11" s="37" customFormat="1" x14ac:dyDescent="0.25">
      <c r="K91" s="9"/>
    </row>
    <row r="92" spans="1:11" s="37" customFormat="1" x14ac:dyDescent="0.25">
      <c r="K92" s="9"/>
    </row>
    <row r="93" spans="1:11" s="37" customFormat="1" x14ac:dyDescent="0.25">
      <c r="K93" s="9"/>
    </row>
    <row r="94" spans="1:11" s="37" customFormat="1" x14ac:dyDescent="0.25">
      <c r="K94" s="9"/>
    </row>
    <row r="95" spans="1:11" s="37" customFormat="1" x14ac:dyDescent="0.25">
      <c r="K95" s="9"/>
    </row>
    <row r="96" spans="1:11" s="37" customFormat="1" x14ac:dyDescent="0.25">
      <c r="K96" s="9"/>
    </row>
    <row r="97" spans="11:11" s="37" customFormat="1" x14ac:dyDescent="0.25">
      <c r="K97" s="9"/>
    </row>
    <row r="98" spans="11:11" s="37" customFormat="1" x14ac:dyDescent="0.25">
      <c r="K98" s="9"/>
    </row>
  </sheetData>
  <mergeCells count="94">
    <mergeCell ref="G63:I63"/>
    <mergeCell ref="A69:K69"/>
    <mergeCell ref="A70:K70"/>
    <mergeCell ref="A71:K71"/>
    <mergeCell ref="A72:K72"/>
    <mergeCell ref="A63:E63"/>
    <mergeCell ref="A57:F57"/>
    <mergeCell ref="A58:E58"/>
    <mergeCell ref="A60:E60"/>
    <mergeCell ref="A61:E61"/>
    <mergeCell ref="A62:E62"/>
    <mergeCell ref="B55:C55"/>
    <mergeCell ref="E55:H55"/>
    <mergeCell ref="B52:C52"/>
    <mergeCell ref="E52:H52"/>
    <mergeCell ref="B53:C53"/>
    <mergeCell ref="E53:H53"/>
    <mergeCell ref="B54:C54"/>
    <mergeCell ref="E54:H54"/>
    <mergeCell ref="B49:C49"/>
    <mergeCell ref="E49:H49"/>
    <mergeCell ref="B50:C50"/>
    <mergeCell ref="E50:H50"/>
    <mergeCell ref="B51:C51"/>
    <mergeCell ref="E51:H51"/>
    <mergeCell ref="B46:C46"/>
    <mergeCell ref="E46:H46"/>
    <mergeCell ref="B47:C47"/>
    <mergeCell ref="E47:H47"/>
    <mergeCell ref="B48:C48"/>
    <mergeCell ref="E48:H48"/>
    <mergeCell ref="B43:C43"/>
    <mergeCell ref="E43:H43"/>
    <mergeCell ref="B44:C44"/>
    <mergeCell ref="E44:H44"/>
    <mergeCell ref="B45:C45"/>
    <mergeCell ref="E45:H45"/>
    <mergeCell ref="B40:C40"/>
    <mergeCell ref="E40:H40"/>
    <mergeCell ref="B41:C41"/>
    <mergeCell ref="E41:H41"/>
    <mergeCell ref="B42:C42"/>
    <mergeCell ref="E42:H42"/>
    <mergeCell ref="B37:C37"/>
    <mergeCell ref="E37:H37"/>
    <mergeCell ref="B38:C38"/>
    <mergeCell ref="E38:H38"/>
    <mergeCell ref="B39:C39"/>
    <mergeCell ref="E39:H39"/>
    <mergeCell ref="B34:C34"/>
    <mergeCell ref="E34:H34"/>
    <mergeCell ref="B35:C35"/>
    <mergeCell ref="E35:H35"/>
    <mergeCell ref="B36:C36"/>
    <mergeCell ref="E36:H36"/>
    <mergeCell ref="B33:C33"/>
    <mergeCell ref="E33:H33"/>
    <mergeCell ref="I25:K25"/>
    <mergeCell ref="I26:K26"/>
    <mergeCell ref="I27:K27"/>
    <mergeCell ref="I28:K28"/>
    <mergeCell ref="I29:K29"/>
    <mergeCell ref="I30:K30"/>
    <mergeCell ref="A31:K31"/>
    <mergeCell ref="B32:C32"/>
    <mergeCell ref="E32:H32"/>
    <mergeCell ref="I21:K21"/>
    <mergeCell ref="I22:K22"/>
    <mergeCell ref="I23:K23"/>
    <mergeCell ref="I24:K24"/>
    <mergeCell ref="I16:K16"/>
    <mergeCell ref="I17:K17"/>
    <mergeCell ref="I18:K18"/>
    <mergeCell ref="I19:K19"/>
    <mergeCell ref="I20:K20"/>
    <mergeCell ref="I11:K11"/>
    <mergeCell ref="I12:K12"/>
    <mergeCell ref="I13:K13"/>
    <mergeCell ref="I14:K14"/>
    <mergeCell ref="I15:K15"/>
    <mergeCell ref="I7:K7"/>
    <mergeCell ref="I8:K8"/>
    <mergeCell ref="I9:K9"/>
    <mergeCell ref="I10:K10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</mergeCells>
  <conditionalFormatting sqref="F63">
    <cfRule type="cellIs" dxfId="1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view="pageLayout" zoomScaleNormal="85" workbookViewId="0">
      <selection activeCell="I13" sqref="I13:K13"/>
    </sheetView>
  </sheetViews>
  <sheetFormatPr defaultRowHeight="12.75" x14ac:dyDescent="0.25"/>
  <cols>
    <col min="1" max="1" width="6.140625" style="9" bestFit="1" customWidth="1"/>
    <col min="2" max="2" width="5.85546875" style="9" customWidth="1"/>
    <col min="3" max="3" width="5.5703125" style="37" customWidth="1"/>
    <col min="4" max="4" width="6.7109375" style="37" customWidth="1"/>
    <col min="5" max="5" width="22.42578125" style="37" customWidth="1"/>
    <col min="6" max="6" width="15" style="37" customWidth="1"/>
    <col min="7" max="7" width="15.7109375" style="37" customWidth="1"/>
    <col min="8" max="8" width="5.42578125" style="37" bestFit="1" customWidth="1"/>
    <col min="9" max="9" width="27.85546875" style="37" customWidth="1"/>
    <col min="10" max="10" width="9.28515625" style="37" bestFit="1" customWidth="1"/>
    <col min="11" max="11" width="9.140625" style="9" customWidth="1"/>
    <col min="12" max="16384" width="9.140625" style="9"/>
  </cols>
  <sheetData>
    <row r="1" spans="1:11" ht="15" customHeight="1" x14ac:dyDescent="0.25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ht="15" customHeight="1" x14ac:dyDescent="0.25">
      <c r="A3" s="79" t="s">
        <v>34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thickBot="1" x14ac:dyDescent="0.3">
      <c r="A5" s="80" t="s">
        <v>2</v>
      </c>
      <c r="B5" s="80" t="s">
        <v>5</v>
      </c>
      <c r="C5" s="83" t="s">
        <v>14</v>
      </c>
      <c r="D5" s="84"/>
      <c r="E5" s="16" t="s">
        <v>19</v>
      </c>
      <c r="F5" s="87" t="s">
        <v>21</v>
      </c>
      <c r="G5" s="88"/>
      <c r="H5" s="88"/>
      <c r="I5" s="88"/>
      <c r="J5" s="88"/>
      <c r="K5" s="89"/>
    </row>
    <row r="6" spans="1:11" s="37" customFormat="1" ht="25.5" customHeight="1" thickBot="1" x14ac:dyDescent="0.3">
      <c r="A6" s="81"/>
      <c r="B6" s="81"/>
      <c r="C6" s="85"/>
      <c r="D6" s="86"/>
      <c r="E6" s="90" t="s">
        <v>20</v>
      </c>
      <c r="F6" s="92" t="s">
        <v>9</v>
      </c>
      <c r="G6" s="92" t="s">
        <v>6</v>
      </c>
      <c r="H6" s="65" t="s">
        <v>16</v>
      </c>
      <c r="I6" s="93"/>
      <c r="J6" s="93"/>
      <c r="K6" s="66"/>
    </row>
    <row r="7" spans="1:11" ht="25.5" customHeight="1" thickBot="1" x14ac:dyDescent="0.3">
      <c r="A7" s="82"/>
      <c r="B7" s="82"/>
      <c r="C7" s="44" t="s">
        <v>3</v>
      </c>
      <c r="D7" s="43" t="s">
        <v>4</v>
      </c>
      <c r="E7" s="91"/>
      <c r="F7" s="92"/>
      <c r="G7" s="92"/>
      <c r="H7" s="13" t="s">
        <v>17</v>
      </c>
      <c r="I7" s="67" t="s">
        <v>18</v>
      </c>
      <c r="J7" s="68"/>
      <c r="K7" s="94"/>
    </row>
    <row r="8" spans="1:11" x14ac:dyDescent="0.2">
      <c r="A8" s="4">
        <v>41946</v>
      </c>
      <c r="B8" s="30"/>
      <c r="C8" s="1"/>
      <c r="D8" s="21"/>
      <c r="E8" s="18"/>
      <c r="F8" s="1"/>
      <c r="G8" s="1"/>
      <c r="H8" s="3">
        <f t="shared" ref="H8:H27" si="0">(F8-G8)</f>
        <v>0</v>
      </c>
      <c r="I8" s="69"/>
      <c r="J8" s="51"/>
      <c r="K8" s="70"/>
    </row>
    <row r="9" spans="1:11" x14ac:dyDescent="0.2">
      <c r="A9" s="4">
        <v>41947</v>
      </c>
      <c r="B9" s="30"/>
      <c r="C9" s="1"/>
      <c r="D9" s="21"/>
      <c r="E9" s="18"/>
      <c r="F9" s="1"/>
      <c r="G9" s="1"/>
      <c r="H9" s="3">
        <f t="shared" si="0"/>
        <v>0</v>
      </c>
      <c r="I9" s="69"/>
      <c r="J9" s="51"/>
      <c r="K9" s="70"/>
    </row>
    <row r="10" spans="1:11" x14ac:dyDescent="0.2">
      <c r="A10" s="4">
        <v>41948</v>
      </c>
      <c r="B10" s="30"/>
      <c r="C10" s="1"/>
      <c r="D10" s="21"/>
      <c r="E10" s="18"/>
      <c r="F10" s="1"/>
      <c r="G10" s="1"/>
      <c r="H10" s="3">
        <f t="shared" si="0"/>
        <v>0</v>
      </c>
      <c r="I10" s="69"/>
      <c r="J10" s="51"/>
      <c r="K10" s="70"/>
    </row>
    <row r="11" spans="1:11" x14ac:dyDescent="0.2">
      <c r="A11" s="4">
        <v>41949</v>
      </c>
      <c r="B11" s="30"/>
      <c r="C11" s="1"/>
      <c r="D11" s="21"/>
      <c r="E11" s="18"/>
      <c r="F11" s="1"/>
      <c r="G11" s="1"/>
      <c r="H11" s="3">
        <f t="shared" si="0"/>
        <v>0</v>
      </c>
      <c r="I11" s="69"/>
      <c r="J11" s="51"/>
      <c r="K11" s="70"/>
    </row>
    <row r="12" spans="1:11" x14ac:dyDescent="0.2">
      <c r="A12" s="4">
        <v>41950</v>
      </c>
      <c r="B12" s="30"/>
      <c r="C12" s="1"/>
      <c r="D12" s="21"/>
      <c r="E12" s="18"/>
      <c r="F12" s="1"/>
      <c r="G12" s="1"/>
      <c r="H12" s="3">
        <f t="shared" si="0"/>
        <v>0</v>
      </c>
      <c r="I12" s="69"/>
      <c r="J12" s="51"/>
      <c r="K12" s="70"/>
    </row>
    <row r="13" spans="1:11" x14ac:dyDescent="0.2">
      <c r="A13" s="4">
        <v>41953</v>
      </c>
      <c r="B13" s="30"/>
      <c r="C13" s="1"/>
      <c r="D13" s="21"/>
      <c r="E13" s="18"/>
      <c r="F13" s="1"/>
      <c r="G13" s="1"/>
      <c r="H13" s="3">
        <f t="shared" si="0"/>
        <v>0</v>
      </c>
      <c r="I13" s="69"/>
      <c r="J13" s="51"/>
      <c r="K13" s="70"/>
    </row>
    <row r="14" spans="1:11" x14ac:dyDescent="0.2">
      <c r="A14" s="4">
        <v>41954</v>
      </c>
      <c r="B14" s="30"/>
      <c r="C14" s="1"/>
      <c r="D14" s="21"/>
      <c r="E14" s="18"/>
      <c r="F14" s="1"/>
      <c r="G14" s="1"/>
      <c r="H14" s="3">
        <f t="shared" si="0"/>
        <v>0</v>
      </c>
      <c r="I14" s="69"/>
      <c r="J14" s="51"/>
      <c r="K14" s="70"/>
    </row>
    <row r="15" spans="1:11" s="25" customFormat="1" x14ac:dyDescent="0.2">
      <c r="A15" s="4">
        <v>41955</v>
      </c>
      <c r="B15" s="30"/>
      <c r="C15" s="2"/>
      <c r="D15" s="22"/>
      <c r="E15" s="19"/>
      <c r="F15" s="2"/>
      <c r="G15" s="2"/>
      <c r="H15" s="3">
        <f t="shared" si="0"/>
        <v>0</v>
      </c>
      <c r="I15" s="75"/>
      <c r="J15" s="76"/>
      <c r="K15" s="77"/>
    </row>
    <row r="16" spans="1:11" s="25" customFormat="1" x14ac:dyDescent="0.2">
      <c r="A16" s="4">
        <v>41956</v>
      </c>
      <c r="B16" s="30"/>
      <c r="C16" s="2"/>
      <c r="D16" s="22"/>
      <c r="E16" s="19"/>
      <c r="F16" s="2"/>
      <c r="G16" s="2"/>
      <c r="H16" s="3">
        <f t="shared" si="0"/>
        <v>0</v>
      </c>
      <c r="I16" s="75"/>
      <c r="J16" s="76"/>
      <c r="K16" s="77"/>
    </row>
    <row r="17" spans="1:11" s="25" customFormat="1" x14ac:dyDescent="0.2">
      <c r="A17" s="4">
        <v>41957</v>
      </c>
      <c r="B17" s="30"/>
      <c r="C17" s="2"/>
      <c r="D17" s="22"/>
      <c r="E17" s="19"/>
      <c r="F17" s="2"/>
      <c r="G17" s="2"/>
      <c r="H17" s="3">
        <f t="shared" si="0"/>
        <v>0</v>
      </c>
      <c r="I17" s="75"/>
      <c r="J17" s="76"/>
      <c r="K17" s="77"/>
    </row>
    <row r="18" spans="1:11" x14ac:dyDescent="0.2">
      <c r="A18" s="4">
        <v>41960</v>
      </c>
      <c r="B18" s="30"/>
      <c r="C18" s="1"/>
      <c r="D18" s="21"/>
      <c r="E18" s="18"/>
      <c r="F18" s="1"/>
      <c r="G18" s="1"/>
      <c r="H18" s="3">
        <f t="shared" si="0"/>
        <v>0</v>
      </c>
      <c r="I18" s="69"/>
      <c r="J18" s="51"/>
      <c r="K18" s="70"/>
    </row>
    <row r="19" spans="1:11" x14ac:dyDescent="0.2">
      <c r="A19" s="4">
        <v>41961</v>
      </c>
      <c r="B19" s="30"/>
      <c r="C19" s="1"/>
      <c r="D19" s="21"/>
      <c r="E19" s="18"/>
      <c r="F19" s="1"/>
      <c r="G19" s="1"/>
      <c r="H19" s="3">
        <f t="shared" si="0"/>
        <v>0</v>
      </c>
      <c r="I19" s="69"/>
      <c r="J19" s="51"/>
      <c r="K19" s="70"/>
    </row>
    <row r="20" spans="1:11" x14ac:dyDescent="0.2">
      <c r="A20" s="4">
        <v>41962</v>
      </c>
      <c r="B20" s="26"/>
      <c r="C20" s="14"/>
      <c r="D20" s="23"/>
      <c r="E20" s="18"/>
      <c r="F20" s="14"/>
      <c r="G20" s="14"/>
      <c r="H20" s="3">
        <f t="shared" si="0"/>
        <v>0</v>
      </c>
      <c r="I20" s="69"/>
      <c r="J20" s="51"/>
      <c r="K20" s="70"/>
    </row>
    <row r="21" spans="1:11" x14ac:dyDescent="0.2">
      <c r="A21" s="4">
        <v>41963</v>
      </c>
      <c r="B21" s="26"/>
      <c r="C21" s="14"/>
      <c r="D21" s="23"/>
      <c r="E21" s="18"/>
      <c r="F21" s="14"/>
      <c r="G21" s="14"/>
      <c r="H21" s="3">
        <f t="shared" si="0"/>
        <v>0</v>
      </c>
      <c r="I21" s="69"/>
      <c r="J21" s="51"/>
      <c r="K21" s="70"/>
    </row>
    <row r="22" spans="1:11" x14ac:dyDescent="0.2">
      <c r="A22" s="4">
        <v>41964</v>
      </c>
      <c r="B22" s="26"/>
      <c r="C22" s="14"/>
      <c r="D22" s="23"/>
      <c r="E22" s="18"/>
      <c r="F22" s="14"/>
      <c r="G22" s="14"/>
      <c r="H22" s="3">
        <f t="shared" si="0"/>
        <v>0</v>
      </c>
      <c r="I22" s="69"/>
      <c r="J22" s="51"/>
      <c r="K22" s="70"/>
    </row>
    <row r="23" spans="1:11" x14ac:dyDescent="0.2">
      <c r="A23" s="4">
        <v>41967</v>
      </c>
      <c r="B23" s="26"/>
      <c r="C23" s="14"/>
      <c r="D23" s="40"/>
      <c r="E23" s="18"/>
      <c r="F23" s="41"/>
      <c r="G23" s="14"/>
      <c r="H23" s="3">
        <f t="shared" si="0"/>
        <v>0</v>
      </c>
      <c r="I23" s="69"/>
      <c r="J23" s="51"/>
      <c r="K23" s="70"/>
    </row>
    <row r="24" spans="1:11" x14ac:dyDescent="0.2">
      <c r="A24" s="4">
        <v>41968</v>
      </c>
      <c r="B24" s="26"/>
      <c r="C24" s="14"/>
      <c r="D24" s="40"/>
      <c r="E24" s="18"/>
      <c r="F24" s="41"/>
      <c r="G24" s="14"/>
      <c r="H24" s="3">
        <f t="shared" si="0"/>
        <v>0</v>
      </c>
      <c r="I24" s="69"/>
      <c r="J24" s="51"/>
      <c r="K24" s="70"/>
    </row>
    <row r="25" spans="1:11" x14ac:dyDescent="0.2">
      <c r="A25" s="4">
        <v>41969</v>
      </c>
      <c r="B25" s="26"/>
      <c r="C25" s="1"/>
      <c r="D25" s="38"/>
      <c r="E25" s="18"/>
      <c r="F25" s="39"/>
      <c r="G25" s="1"/>
      <c r="H25" s="3">
        <f t="shared" si="0"/>
        <v>0</v>
      </c>
      <c r="I25" s="69"/>
      <c r="J25" s="51"/>
      <c r="K25" s="70"/>
    </row>
    <row r="26" spans="1:11" x14ac:dyDescent="0.2">
      <c r="A26" s="4">
        <v>41970</v>
      </c>
      <c r="B26" s="26"/>
      <c r="C26" s="1"/>
      <c r="D26" s="38"/>
      <c r="E26" s="18"/>
      <c r="F26" s="39"/>
      <c r="G26" s="1"/>
      <c r="H26" s="3">
        <f t="shared" si="0"/>
        <v>0</v>
      </c>
      <c r="I26" s="69"/>
      <c r="J26" s="51"/>
      <c r="K26" s="70"/>
    </row>
    <row r="27" spans="1:11" x14ac:dyDescent="0.2">
      <c r="A27" s="4">
        <v>41971</v>
      </c>
      <c r="B27" s="26"/>
      <c r="C27" s="1"/>
      <c r="D27" s="38"/>
      <c r="E27" s="18"/>
      <c r="F27" s="39"/>
      <c r="G27" s="1"/>
      <c r="H27" s="3">
        <f t="shared" si="0"/>
        <v>0</v>
      </c>
      <c r="I27" s="69"/>
      <c r="J27" s="51"/>
      <c r="K27" s="70"/>
    </row>
    <row r="28" spans="1:11" ht="16.5" thickBot="1" x14ac:dyDescent="0.3">
      <c r="A28" s="72" t="s">
        <v>15</v>
      </c>
      <c r="B28" s="73"/>
      <c r="C28" s="73"/>
      <c r="D28" s="73"/>
      <c r="E28" s="73"/>
      <c r="F28" s="73"/>
      <c r="G28" s="73"/>
      <c r="H28" s="73"/>
      <c r="I28" s="73"/>
      <c r="J28" s="73"/>
      <c r="K28" s="74"/>
    </row>
    <row r="29" spans="1:11" s="37" customFormat="1" ht="40.5" customHeight="1" thickBot="1" x14ac:dyDescent="0.3">
      <c r="A29" s="43" t="s">
        <v>2</v>
      </c>
      <c r="B29" s="65" t="s">
        <v>11</v>
      </c>
      <c r="C29" s="66"/>
      <c r="D29" s="43" t="s">
        <v>12</v>
      </c>
      <c r="E29" s="67" t="s">
        <v>13</v>
      </c>
      <c r="F29" s="68"/>
      <c r="G29" s="68"/>
      <c r="H29" s="68"/>
      <c r="I29" s="42" t="s">
        <v>24</v>
      </c>
      <c r="J29" s="42" t="s">
        <v>22</v>
      </c>
      <c r="K29" s="43" t="s">
        <v>10</v>
      </c>
    </row>
    <row r="30" spans="1:11" ht="15" customHeight="1" x14ac:dyDescent="0.2">
      <c r="A30" s="4">
        <v>41946</v>
      </c>
      <c r="B30" s="99"/>
      <c r="C30" s="100"/>
      <c r="D30" s="24"/>
      <c r="E30" s="101"/>
      <c r="F30" s="102"/>
      <c r="G30" s="102"/>
      <c r="H30" s="102"/>
      <c r="I30" s="12"/>
      <c r="J30" s="3"/>
      <c r="K30" s="31"/>
    </row>
    <row r="31" spans="1:11" x14ac:dyDescent="0.2">
      <c r="A31" s="4">
        <v>41947</v>
      </c>
      <c r="B31" s="54"/>
      <c r="C31" s="55"/>
      <c r="D31" s="1"/>
      <c r="E31" s="63"/>
      <c r="F31" s="64"/>
      <c r="G31" s="64"/>
      <c r="H31" s="64"/>
      <c r="I31" s="8"/>
      <c r="J31" s="1"/>
      <c r="K31" s="8"/>
    </row>
    <row r="32" spans="1:11" x14ac:dyDescent="0.2">
      <c r="A32" s="4">
        <v>41948</v>
      </c>
      <c r="B32" s="54"/>
      <c r="C32" s="55"/>
      <c r="D32" s="1"/>
      <c r="E32" s="63"/>
      <c r="F32" s="64"/>
      <c r="G32" s="64"/>
      <c r="H32" s="64"/>
      <c r="I32" s="8"/>
      <c r="J32" s="1"/>
      <c r="K32" s="8"/>
    </row>
    <row r="33" spans="1:11" x14ac:dyDescent="0.2">
      <c r="A33" s="4">
        <v>41949</v>
      </c>
      <c r="B33" s="54"/>
      <c r="C33" s="55"/>
      <c r="D33" s="1"/>
      <c r="E33" s="61"/>
      <c r="F33" s="62"/>
      <c r="G33" s="62"/>
      <c r="H33" s="62"/>
      <c r="I33" s="8"/>
      <c r="J33" s="1"/>
      <c r="K33" s="8"/>
    </row>
    <row r="34" spans="1:11" x14ac:dyDescent="0.2">
      <c r="A34" s="4">
        <v>41950</v>
      </c>
      <c r="B34" s="54"/>
      <c r="C34" s="55"/>
      <c r="D34" s="10"/>
      <c r="E34" s="61"/>
      <c r="F34" s="62"/>
      <c r="G34" s="62"/>
      <c r="H34" s="62"/>
      <c r="I34" s="8"/>
      <c r="J34" s="1"/>
      <c r="K34" s="8"/>
    </row>
    <row r="35" spans="1:11" x14ac:dyDescent="0.2">
      <c r="A35" s="4">
        <v>41953</v>
      </c>
      <c r="B35" s="54"/>
      <c r="C35" s="55"/>
      <c r="D35" s="1"/>
      <c r="E35" s="63"/>
      <c r="F35" s="64"/>
      <c r="G35" s="64"/>
      <c r="H35" s="64"/>
      <c r="I35" s="8"/>
      <c r="J35" s="1"/>
      <c r="K35" s="8"/>
    </row>
    <row r="36" spans="1:11" x14ac:dyDescent="0.2">
      <c r="A36" s="4">
        <v>41954</v>
      </c>
      <c r="B36" s="54"/>
      <c r="C36" s="55"/>
      <c r="D36" s="1"/>
      <c r="E36" s="61"/>
      <c r="F36" s="62"/>
      <c r="G36" s="62"/>
      <c r="H36" s="62"/>
      <c r="I36" s="8"/>
      <c r="J36" s="1"/>
      <c r="K36" s="8"/>
    </row>
    <row r="37" spans="1:11" x14ac:dyDescent="0.2">
      <c r="A37" s="4">
        <v>41955</v>
      </c>
      <c r="B37" s="54"/>
      <c r="C37" s="55"/>
      <c r="D37" s="1"/>
      <c r="E37" s="63"/>
      <c r="F37" s="64"/>
      <c r="G37" s="64"/>
      <c r="H37" s="64"/>
      <c r="I37" s="8"/>
      <c r="J37" s="1"/>
      <c r="K37" s="8"/>
    </row>
    <row r="38" spans="1:11" x14ac:dyDescent="0.2">
      <c r="A38" s="4">
        <v>41956</v>
      </c>
      <c r="B38" s="54"/>
      <c r="C38" s="55"/>
      <c r="D38" s="1"/>
      <c r="E38" s="61"/>
      <c r="F38" s="62"/>
      <c r="G38" s="62"/>
      <c r="H38" s="62"/>
      <c r="I38" s="8"/>
      <c r="J38" s="1"/>
      <c r="K38" s="8"/>
    </row>
    <row r="39" spans="1:11" x14ac:dyDescent="0.2">
      <c r="A39" s="4">
        <v>41957</v>
      </c>
      <c r="B39" s="54"/>
      <c r="C39" s="55"/>
      <c r="D39" s="1"/>
      <c r="E39" s="63"/>
      <c r="F39" s="64"/>
      <c r="G39" s="64"/>
      <c r="H39" s="64"/>
      <c r="I39" s="8"/>
      <c r="J39" s="1"/>
      <c r="K39" s="8"/>
    </row>
    <row r="40" spans="1:11" x14ac:dyDescent="0.2">
      <c r="A40" s="4">
        <v>41960</v>
      </c>
      <c r="B40" s="54"/>
      <c r="C40" s="55"/>
      <c r="D40" s="1"/>
      <c r="E40" s="61"/>
      <c r="F40" s="62"/>
      <c r="G40" s="62"/>
      <c r="H40" s="62"/>
      <c r="I40" s="8"/>
      <c r="J40" s="1"/>
      <c r="K40" s="8"/>
    </row>
    <row r="41" spans="1:11" x14ac:dyDescent="0.2">
      <c r="A41" s="4">
        <v>41961</v>
      </c>
      <c r="B41" s="54"/>
      <c r="C41" s="55"/>
      <c r="D41" s="1"/>
      <c r="E41" s="63"/>
      <c r="F41" s="64"/>
      <c r="G41" s="64"/>
      <c r="H41" s="64"/>
      <c r="I41" s="8"/>
      <c r="J41" s="1"/>
      <c r="K41" s="8"/>
    </row>
    <row r="42" spans="1:11" x14ac:dyDescent="0.2">
      <c r="A42" s="4">
        <v>41962</v>
      </c>
      <c r="B42" s="54"/>
      <c r="C42" s="55"/>
      <c r="D42" s="1"/>
      <c r="E42" s="59"/>
      <c r="F42" s="60"/>
      <c r="G42" s="60"/>
      <c r="H42" s="60"/>
      <c r="I42" s="8"/>
      <c r="J42" s="1"/>
      <c r="K42" s="8"/>
    </row>
    <row r="43" spans="1:11" x14ac:dyDescent="0.2">
      <c r="A43" s="4">
        <v>41963</v>
      </c>
      <c r="B43" s="54"/>
      <c r="C43" s="55"/>
      <c r="D43" s="1"/>
      <c r="E43" s="59"/>
      <c r="F43" s="60"/>
      <c r="G43" s="60"/>
      <c r="H43" s="60"/>
      <c r="I43" s="8"/>
      <c r="J43" s="1"/>
      <c r="K43" s="8"/>
    </row>
    <row r="44" spans="1:11" x14ac:dyDescent="0.2">
      <c r="A44" s="4">
        <v>41964</v>
      </c>
      <c r="B44" s="54"/>
      <c r="C44" s="55"/>
      <c r="D44" s="1"/>
      <c r="E44" s="59"/>
      <c r="F44" s="60"/>
      <c r="G44" s="60"/>
      <c r="H44" s="60"/>
      <c r="I44" s="8"/>
      <c r="J44" s="1"/>
      <c r="K44" s="8"/>
    </row>
    <row r="45" spans="1:11" x14ac:dyDescent="0.2">
      <c r="A45" s="4">
        <v>41967</v>
      </c>
      <c r="B45" s="54"/>
      <c r="C45" s="55"/>
      <c r="D45" s="1"/>
      <c r="E45" s="59"/>
      <c r="F45" s="60"/>
      <c r="G45" s="60"/>
      <c r="H45" s="60"/>
      <c r="I45" s="8"/>
      <c r="J45" s="1"/>
      <c r="K45" s="8"/>
    </row>
    <row r="46" spans="1:11" x14ac:dyDescent="0.2">
      <c r="A46" s="4">
        <v>41968</v>
      </c>
      <c r="B46" s="54"/>
      <c r="C46" s="55"/>
      <c r="D46" s="1"/>
      <c r="E46" s="59"/>
      <c r="F46" s="60"/>
      <c r="G46" s="60"/>
      <c r="H46" s="60"/>
      <c r="I46" s="8"/>
      <c r="J46" s="1"/>
      <c r="K46" s="8"/>
    </row>
    <row r="47" spans="1:11" x14ac:dyDescent="0.2">
      <c r="A47" s="4">
        <v>41969</v>
      </c>
      <c r="B47" s="54"/>
      <c r="C47" s="55"/>
      <c r="D47" s="1"/>
      <c r="E47" s="59"/>
      <c r="F47" s="60"/>
      <c r="G47" s="60"/>
      <c r="H47" s="60"/>
      <c r="I47" s="8"/>
      <c r="J47" s="1"/>
      <c r="K47" s="8"/>
    </row>
    <row r="48" spans="1:11" x14ac:dyDescent="0.2">
      <c r="A48" s="4">
        <v>41970</v>
      </c>
      <c r="B48" s="54"/>
      <c r="C48" s="55"/>
      <c r="D48" s="1"/>
      <c r="E48" s="59"/>
      <c r="F48" s="60"/>
      <c r="G48" s="60"/>
      <c r="H48" s="95"/>
      <c r="I48" s="8"/>
      <c r="J48" s="1"/>
      <c r="K48" s="8"/>
    </row>
    <row r="49" spans="1:11" x14ac:dyDescent="0.2">
      <c r="A49" s="4">
        <v>41971</v>
      </c>
      <c r="B49" s="54"/>
      <c r="C49" s="55"/>
      <c r="D49" s="1"/>
      <c r="E49" s="59"/>
      <c r="F49" s="60"/>
      <c r="G49" s="60"/>
      <c r="H49" s="95"/>
      <c r="I49" s="8"/>
      <c r="J49" s="1"/>
      <c r="K49" s="8"/>
    </row>
    <row r="50" spans="1:11" ht="13.5" thickBot="1" x14ac:dyDescent="0.3">
      <c r="A50" s="37"/>
      <c r="B50" s="37"/>
    </row>
    <row r="51" spans="1:11" x14ac:dyDescent="0.25">
      <c r="A51" s="56" t="s">
        <v>0</v>
      </c>
      <c r="B51" s="57"/>
      <c r="C51" s="57"/>
      <c r="D51" s="57"/>
      <c r="E51" s="57"/>
      <c r="F51" s="58"/>
    </row>
    <row r="52" spans="1:11" x14ac:dyDescent="0.25">
      <c r="A52" s="50"/>
      <c r="B52" s="51"/>
      <c r="C52" s="51"/>
      <c r="D52" s="51"/>
      <c r="E52" s="51"/>
      <c r="F52" s="32"/>
    </row>
    <row r="53" spans="1:11" x14ac:dyDescent="0.25">
      <c r="A53" s="33" t="s">
        <v>8</v>
      </c>
      <c r="B53" s="28"/>
      <c r="C53" s="28"/>
      <c r="D53" s="28"/>
      <c r="E53" s="29"/>
      <c r="F53" s="21">
        <f>SUM(F8:F27)</f>
        <v>0</v>
      </c>
    </row>
    <row r="54" spans="1:11" x14ac:dyDescent="0.25">
      <c r="A54" s="50"/>
      <c r="B54" s="51"/>
      <c r="C54" s="51"/>
      <c r="D54" s="51"/>
      <c r="E54" s="51"/>
      <c r="F54" s="32"/>
    </row>
    <row r="55" spans="1:11" s="27" customFormat="1" x14ac:dyDescent="0.25">
      <c r="A55" s="48" t="s">
        <v>23</v>
      </c>
      <c r="B55" s="49"/>
      <c r="C55" s="49"/>
      <c r="D55" s="49"/>
      <c r="E55" s="49"/>
      <c r="F55" s="21">
        <f>SUM(G8:G27)</f>
        <v>0</v>
      </c>
    </row>
    <row r="56" spans="1:11" s="27" customFormat="1" x14ac:dyDescent="0.25">
      <c r="A56" s="50"/>
      <c r="B56" s="51"/>
      <c r="C56" s="51"/>
      <c r="D56" s="51"/>
      <c r="E56" s="51"/>
      <c r="F56" s="34"/>
    </row>
    <row r="57" spans="1:11" s="27" customFormat="1" ht="13.5" thickBot="1" x14ac:dyDescent="0.3">
      <c r="A57" s="46" t="s">
        <v>7</v>
      </c>
      <c r="B57" s="47"/>
      <c r="C57" s="47"/>
      <c r="D57" s="47"/>
      <c r="E57" s="47"/>
      <c r="F57" s="35" t="e">
        <f>(F55/F53)</f>
        <v>#DIV/0!</v>
      </c>
      <c r="G57" s="52" t="e">
        <f>IF(F57&lt;80%,"NÃO ATINGIU A META (80%)","OK, ATINGIU A META (80%)")</f>
        <v>#DIV/0!</v>
      </c>
      <c r="H57" s="53"/>
      <c r="I57" s="53"/>
    </row>
    <row r="58" spans="1:11" s="27" customFormat="1" x14ac:dyDescent="0.25"/>
    <row r="59" spans="1:11" s="27" customFormat="1" x14ac:dyDescent="0.25"/>
    <row r="60" spans="1:11" s="27" customFormat="1" x14ac:dyDescent="0.25"/>
    <row r="61" spans="1:11" x14ac:dyDescent="0.25">
      <c r="A61" s="37"/>
      <c r="B61" s="37"/>
    </row>
    <row r="62" spans="1:11" x14ac:dyDescent="0.25">
      <c r="A62" s="37"/>
      <c r="B62" s="37"/>
    </row>
    <row r="63" spans="1:11" x14ac:dyDescent="0.25">
      <c r="A63" s="45" t="s">
        <v>26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 x14ac:dyDescent="0.25">
      <c r="A64" s="45" t="s">
        <v>25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25">
      <c r="A67" s="37"/>
      <c r="B67" s="37"/>
    </row>
    <row r="68" spans="1:11" x14ac:dyDescent="0.25">
      <c r="A68" s="37"/>
      <c r="B68" s="37"/>
    </row>
    <row r="69" spans="1:11" x14ac:dyDescent="0.25">
      <c r="A69" s="37"/>
      <c r="B69" s="37"/>
    </row>
    <row r="70" spans="1:11" x14ac:dyDescent="0.25">
      <c r="A70" s="37"/>
      <c r="B70" s="37"/>
    </row>
    <row r="71" spans="1:11" x14ac:dyDescent="0.25">
      <c r="A71" s="37"/>
      <c r="B71" s="37"/>
    </row>
    <row r="72" spans="1:11" x14ac:dyDescent="0.25">
      <c r="A72" s="37"/>
      <c r="B72" s="37"/>
    </row>
    <row r="73" spans="1:11" x14ac:dyDescent="0.25">
      <c r="A73" s="37"/>
      <c r="B73" s="37"/>
    </row>
    <row r="74" spans="1:11" x14ac:dyDescent="0.25">
      <c r="A74" s="37"/>
      <c r="B74" s="37"/>
    </row>
    <row r="75" spans="1:11" x14ac:dyDescent="0.25">
      <c r="A75" s="37"/>
      <c r="B75" s="37"/>
    </row>
    <row r="76" spans="1:11" x14ac:dyDescent="0.25">
      <c r="A76" s="37"/>
      <c r="B76" s="37"/>
    </row>
    <row r="77" spans="1:11" x14ac:dyDescent="0.25">
      <c r="A77" s="37"/>
      <c r="B77" s="37"/>
    </row>
    <row r="78" spans="1:11" x14ac:dyDescent="0.25">
      <c r="A78" s="37"/>
      <c r="B78" s="37"/>
    </row>
    <row r="79" spans="1:11" x14ac:dyDescent="0.25">
      <c r="A79" s="37"/>
      <c r="B79" s="37"/>
    </row>
    <row r="80" spans="1:11" s="37" customFormat="1" x14ac:dyDescent="0.25">
      <c r="K80" s="9"/>
    </row>
    <row r="81" spans="11:11" s="37" customFormat="1" x14ac:dyDescent="0.25">
      <c r="K81" s="9"/>
    </row>
    <row r="82" spans="11:11" s="37" customFormat="1" x14ac:dyDescent="0.25">
      <c r="K82" s="9"/>
    </row>
    <row r="83" spans="11:11" s="37" customFormat="1" x14ac:dyDescent="0.25">
      <c r="K83" s="9"/>
    </row>
    <row r="84" spans="11:11" s="37" customFormat="1" x14ac:dyDescent="0.25">
      <c r="K84" s="9"/>
    </row>
    <row r="85" spans="11:11" s="37" customFormat="1" x14ac:dyDescent="0.25">
      <c r="K85" s="9"/>
    </row>
    <row r="86" spans="11:11" s="37" customFormat="1" x14ac:dyDescent="0.25">
      <c r="K86" s="9"/>
    </row>
    <row r="87" spans="11:11" s="37" customFormat="1" x14ac:dyDescent="0.25">
      <c r="K87" s="9"/>
    </row>
    <row r="88" spans="11:11" s="37" customFormat="1" x14ac:dyDescent="0.25">
      <c r="K88" s="9"/>
    </row>
    <row r="89" spans="11:11" s="37" customFormat="1" x14ac:dyDescent="0.25">
      <c r="K89" s="9"/>
    </row>
    <row r="90" spans="11:11" s="37" customFormat="1" x14ac:dyDescent="0.25">
      <c r="K90" s="9"/>
    </row>
    <row r="91" spans="11:11" s="37" customFormat="1" x14ac:dyDescent="0.25">
      <c r="K91" s="9"/>
    </row>
    <row r="92" spans="11:11" s="37" customFormat="1" x14ac:dyDescent="0.25">
      <c r="K92" s="9"/>
    </row>
  </sheetData>
  <mergeCells count="85">
    <mergeCell ref="G57:I57"/>
    <mergeCell ref="A63:K63"/>
    <mergeCell ref="A64:K64"/>
    <mergeCell ref="A65:K65"/>
    <mergeCell ref="A66:K66"/>
    <mergeCell ref="A57:E57"/>
    <mergeCell ref="A51:F51"/>
    <mergeCell ref="A52:E52"/>
    <mergeCell ref="A54:E54"/>
    <mergeCell ref="A55:E55"/>
    <mergeCell ref="A56:E56"/>
    <mergeCell ref="B49:C49"/>
    <mergeCell ref="E49:H49"/>
    <mergeCell ref="B46:C46"/>
    <mergeCell ref="E46:H46"/>
    <mergeCell ref="B47:C47"/>
    <mergeCell ref="E47:H47"/>
    <mergeCell ref="B48:C48"/>
    <mergeCell ref="E48:H48"/>
    <mergeCell ref="B43:C43"/>
    <mergeCell ref="E43:H43"/>
    <mergeCell ref="B44:C44"/>
    <mergeCell ref="E44:H44"/>
    <mergeCell ref="B45:C45"/>
    <mergeCell ref="E45:H45"/>
    <mergeCell ref="B40:C40"/>
    <mergeCell ref="E40:H40"/>
    <mergeCell ref="B41:C41"/>
    <mergeCell ref="E41:H41"/>
    <mergeCell ref="B42:C42"/>
    <mergeCell ref="E42:H42"/>
    <mergeCell ref="B37:C37"/>
    <mergeCell ref="E37:H37"/>
    <mergeCell ref="B38:C38"/>
    <mergeCell ref="E38:H38"/>
    <mergeCell ref="B39:C39"/>
    <mergeCell ref="E39:H39"/>
    <mergeCell ref="B34:C34"/>
    <mergeCell ref="E34:H34"/>
    <mergeCell ref="B35:C35"/>
    <mergeCell ref="E35:H35"/>
    <mergeCell ref="B36:C36"/>
    <mergeCell ref="E36:H36"/>
    <mergeCell ref="B31:C31"/>
    <mergeCell ref="E31:H31"/>
    <mergeCell ref="B32:C32"/>
    <mergeCell ref="E32:H32"/>
    <mergeCell ref="B33:C33"/>
    <mergeCell ref="E33:H33"/>
    <mergeCell ref="A28:K28"/>
    <mergeCell ref="B29:C29"/>
    <mergeCell ref="E29:H29"/>
    <mergeCell ref="B30:C30"/>
    <mergeCell ref="E30:H30"/>
    <mergeCell ref="I23:K23"/>
    <mergeCell ref="I24:K24"/>
    <mergeCell ref="I25:K25"/>
    <mergeCell ref="I26:K26"/>
    <mergeCell ref="I27:K27"/>
    <mergeCell ref="I19:K19"/>
    <mergeCell ref="I20:K20"/>
    <mergeCell ref="I21:K21"/>
    <mergeCell ref="I22:K22"/>
    <mergeCell ref="I15:K15"/>
    <mergeCell ref="I16:K16"/>
    <mergeCell ref="I17:K17"/>
    <mergeCell ref="I18:K18"/>
    <mergeCell ref="I11:K11"/>
    <mergeCell ref="I12:K12"/>
    <mergeCell ref="I13:K13"/>
    <mergeCell ref="I14:K14"/>
    <mergeCell ref="I7:K7"/>
    <mergeCell ref="I8:K8"/>
    <mergeCell ref="I9:K9"/>
    <mergeCell ref="I10:K10"/>
    <mergeCell ref="A1:K1"/>
    <mergeCell ref="A3:K3"/>
    <mergeCell ref="A5:A7"/>
    <mergeCell ref="B5:B7"/>
    <mergeCell ref="C5:D6"/>
    <mergeCell ref="F5:K5"/>
    <mergeCell ref="E6:E7"/>
    <mergeCell ref="F6:F7"/>
    <mergeCell ref="G6:G7"/>
    <mergeCell ref="H6:K6"/>
  </mergeCells>
  <conditionalFormatting sqref="F57">
    <cfRule type="cellIs" dxfId="0" priority="1" operator="lessThan">
      <formula>0.9</formula>
    </cfRule>
  </conditionalFormatting>
  <printOptions gridLines="1"/>
  <pageMargins left="0.511811024" right="0.3888888888888889" top="1.2083333333333333" bottom="0.78740157499999996" header="0.31496062000000002" footer="0.31496062000000002"/>
  <pageSetup paperSize="9" orientation="landscape" r:id="rId1"/>
  <headerFooter differentFirst="1">
    <firstHeader>&amp;L&amp;G&amp;C&amp;"Arial,Normal"&amp;12SECRETARIA DE ESTADO DA SEGURANÇA PÚBLICA
CORPO DE BOMBEIROS MILITAR
"OBM"&amp;R&amp;G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MARÇO</vt:lpstr>
      <vt:lpstr>ABRIL</vt:lpstr>
      <vt:lpstr>MAIO</vt:lpstr>
      <vt:lpstr>JUNHO</vt:lpstr>
      <vt:lpstr>AGOSTO</vt:lpstr>
      <vt:lpstr>SETEMBRO</vt:lpstr>
      <vt:lpstr>OUTUBRO</vt:lpstr>
      <vt:lpstr>NOVEMBRO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joseaaf</dc:creator>
  <cp:lastModifiedBy>Gustavo de Moura Jorge</cp:lastModifiedBy>
  <cp:lastPrinted>2013-01-08T16:42:40Z</cp:lastPrinted>
  <dcterms:created xsi:type="dcterms:W3CDTF">2013-01-07T11:44:11Z</dcterms:created>
  <dcterms:modified xsi:type="dcterms:W3CDTF">2014-11-10T19:04:53Z</dcterms:modified>
</cp:coreProperties>
</file>